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29.100.181\国保事務支援センター\事務共同化推進課\20_健康機器貸出\令和5年度（2023）\次年度貸出申請関係\5年度健康機器貸出\"/>
    </mc:Choice>
  </mc:AlternateContent>
  <bookViews>
    <workbookView xWindow="0" yWindow="0" windowWidth="19200" windowHeight="11340"/>
  </bookViews>
  <sheets>
    <sheet name="別紙" sheetId="4" r:id="rId1"/>
    <sheet name="入力例" sheetId="3" r:id="rId2"/>
  </sheets>
  <definedNames>
    <definedName name="_xlnm.Print_Area" localSheetId="1">入力例!$A$1:$AL$67</definedName>
    <definedName name="_xlnm.Print_Area" localSheetId="0">別紙!$A$1:$AL$67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51" i="3" l="1"/>
  <c r="AQ49" i="3"/>
  <c r="AQ47" i="3"/>
  <c r="AQ45" i="3"/>
  <c r="AQ43" i="3"/>
  <c r="H50" i="4" l="1"/>
  <c r="AC56" i="4" l="1"/>
  <c r="AQ51" i="4" s="1"/>
  <c r="H56" i="4"/>
  <c r="AC54" i="4"/>
  <c r="AQ49" i="4" s="1"/>
  <c r="H54" i="4"/>
  <c r="AC52" i="4"/>
  <c r="AQ47" i="4" s="1"/>
  <c r="H52" i="4"/>
  <c r="AC50" i="4"/>
  <c r="AQ45" i="4" s="1"/>
  <c r="AC48" i="4"/>
  <c r="AQ43" i="4" s="1"/>
  <c r="H48" i="4"/>
  <c r="AC58" i="4" l="1"/>
  <c r="AC60" i="4"/>
  <c r="AC56" i="3"/>
  <c r="H56" i="3"/>
  <c r="AC54" i="3"/>
  <c r="H54" i="3"/>
  <c r="AC52" i="3"/>
  <c r="H52" i="3"/>
  <c r="AC50" i="3"/>
  <c r="H50" i="3"/>
  <c r="AC48" i="3"/>
  <c r="H48" i="3"/>
  <c r="AC62" i="4" l="1"/>
  <c r="AC58" i="3"/>
  <c r="AC60" i="3"/>
  <c r="AC62" i="3" l="1"/>
</calcChain>
</file>

<file path=xl/comments1.xml><?xml version="1.0" encoding="utf-8"?>
<comments xmlns="http://schemas.openxmlformats.org/spreadsheetml/2006/main">
  <authors>
    <author>岡田　啓佑</author>
  </authors>
  <commentList>
    <comment ref="AP43" authorId="0" shapeId="0">
      <text>
        <r>
          <rPr>
            <sz val="11"/>
            <color indexed="81"/>
            <rFont val="Meiryo UI"/>
            <family val="3"/>
            <charset val="128"/>
          </rPr>
          <t>貸出期間が７日を超える場合は
貸出日数に合せて「回数」を増やしてください。</t>
        </r>
      </text>
    </comment>
    <comment ref="AP45" authorId="0" shapeId="0">
      <text>
        <r>
          <rPr>
            <sz val="11"/>
            <color indexed="81"/>
            <rFont val="Meiryo UI"/>
            <family val="3"/>
            <charset val="128"/>
          </rPr>
          <t>貸出期間が７日を超える場合は
貸出日数に合せて「回数」を増やしてください。</t>
        </r>
      </text>
    </comment>
    <comment ref="AP47" authorId="0" shapeId="0">
      <text>
        <r>
          <rPr>
            <sz val="11"/>
            <color indexed="81"/>
            <rFont val="Meiryo UI"/>
            <family val="3"/>
            <charset val="128"/>
          </rPr>
          <t>貸出期間が７日を超える場合は
貸出日数に合せて「回数」を増やしてください。</t>
        </r>
      </text>
    </comment>
    <comment ref="AP49" authorId="0" shapeId="0">
      <text>
        <r>
          <rPr>
            <sz val="11"/>
            <color indexed="81"/>
            <rFont val="Meiryo UI"/>
            <family val="3"/>
            <charset val="128"/>
          </rPr>
          <t>貸出期間が７日を超える場合は
貸出日数に合せて「回数」を増やしてください。</t>
        </r>
      </text>
    </comment>
    <comment ref="AP51" authorId="0" shapeId="0">
      <text>
        <r>
          <rPr>
            <sz val="11"/>
            <color indexed="81"/>
            <rFont val="Meiryo UI"/>
            <family val="3"/>
            <charset val="128"/>
          </rPr>
          <t>貸出期間が７日を超える場合は
貸出日数に合せて「回数」を増やしてください。</t>
        </r>
      </text>
    </comment>
  </commentList>
</comments>
</file>

<file path=xl/comments2.xml><?xml version="1.0" encoding="utf-8"?>
<comments xmlns="http://schemas.openxmlformats.org/spreadsheetml/2006/main">
  <authors>
    <author>岡田　啓佑</author>
  </authors>
  <commentList>
    <comment ref="AP43" authorId="0" shapeId="0">
      <text>
        <r>
          <rPr>
            <sz val="11"/>
            <color indexed="81"/>
            <rFont val="Meiryo UI"/>
            <family val="3"/>
            <charset val="128"/>
          </rPr>
          <t>貸出期間が７日を超える場合は
貸出日数に合せて「回数」を増やしてください。</t>
        </r>
      </text>
    </comment>
    <comment ref="AP45" authorId="0" shapeId="0">
      <text>
        <r>
          <rPr>
            <sz val="11"/>
            <color indexed="81"/>
            <rFont val="Meiryo UI"/>
            <family val="3"/>
            <charset val="128"/>
          </rPr>
          <t>貸出期間が７日を超える場合は
貸出日数に合せて「回数」を増やしてください。</t>
        </r>
      </text>
    </comment>
    <comment ref="AP47" authorId="0" shapeId="0">
      <text>
        <r>
          <rPr>
            <sz val="11"/>
            <color indexed="81"/>
            <rFont val="Meiryo UI"/>
            <family val="3"/>
            <charset val="128"/>
          </rPr>
          <t>貸出期間が７日を超える場合は
貸出日数に合せて「回数」を増やしてください。</t>
        </r>
      </text>
    </comment>
    <comment ref="AP49" authorId="0" shapeId="0">
      <text>
        <r>
          <rPr>
            <sz val="11"/>
            <color indexed="81"/>
            <rFont val="Meiryo UI"/>
            <family val="3"/>
            <charset val="128"/>
          </rPr>
          <t>貸出期間が７日を超える場合は
貸出日数に合せて「回数」を増やしてください。</t>
        </r>
      </text>
    </comment>
    <comment ref="AP51" authorId="0" shapeId="0">
      <text>
        <r>
          <rPr>
            <sz val="11"/>
            <color indexed="81"/>
            <rFont val="Meiryo UI"/>
            <family val="3"/>
            <charset val="128"/>
          </rPr>
          <t>貸出期間が７日を超える場合は
貸出日数に合せて「回数」を増やしてください。</t>
        </r>
      </text>
    </comment>
  </commentList>
</comments>
</file>

<file path=xl/sharedStrings.xml><?xml version="1.0" encoding="utf-8"?>
<sst xmlns="http://schemas.openxmlformats.org/spreadsheetml/2006/main" count="169" uniqueCount="83">
  <si>
    <t>（別紙1）</t>
    <rPh sb="1" eb="3">
      <t>ベッシ</t>
    </rPh>
    <phoneticPr fontId="2"/>
  </si>
  <si>
    <t>○</t>
    <phoneticPr fontId="2"/>
  </si>
  <si>
    <t>奈良県国民健康保険団体連合会</t>
    <rPh sb="0" eb="14">
      <t>ナラケン</t>
    </rPh>
    <phoneticPr fontId="2"/>
  </si>
  <si>
    <t>国保事務支援センター</t>
    <rPh sb="0" eb="2">
      <t>コクホ</t>
    </rPh>
    <rPh sb="2" eb="4">
      <t>ジム</t>
    </rPh>
    <rPh sb="4" eb="6">
      <t>シエン</t>
    </rPh>
    <phoneticPr fontId="2"/>
  </si>
  <si>
    <t>事務共同化推進課　事務共同化推進係　行</t>
    <rPh sb="0" eb="2">
      <t>ジム</t>
    </rPh>
    <rPh sb="2" eb="5">
      <t>キョウドウカ</t>
    </rPh>
    <rPh sb="5" eb="8">
      <t>スイシンカ</t>
    </rPh>
    <rPh sb="9" eb="11">
      <t>ジム</t>
    </rPh>
    <rPh sb="11" eb="14">
      <t>キョウドウカ</t>
    </rPh>
    <rPh sb="14" eb="16">
      <t>スイシン</t>
    </rPh>
    <rPh sb="16" eb="17">
      <t>ガカリ</t>
    </rPh>
    <rPh sb="18" eb="19">
      <t>ユ</t>
    </rPh>
    <phoneticPr fontId="2"/>
  </si>
  <si>
    <t>提出日</t>
    <rPh sb="0" eb="2">
      <t>テイシュツ</t>
    </rPh>
    <rPh sb="2" eb="3">
      <t>ビ</t>
    </rPh>
    <phoneticPr fontId="2"/>
  </si>
  <si>
    <t>健康機器借受申込書</t>
    <rPh sb="6" eb="8">
      <t>モウシコ</t>
    </rPh>
    <rPh sb="8" eb="9">
      <t>ショ</t>
    </rPh>
    <phoneticPr fontId="2"/>
  </si>
  <si>
    <t>保険者名</t>
    <rPh sb="0" eb="3">
      <t>ホケンシャ</t>
    </rPh>
    <rPh sb="3" eb="4">
      <t>メイ</t>
    </rPh>
    <phoneticPr fontId="2"/>
  </si>
  <si>
    <t>担当者名</t>
    <rPh sb="0" eb="2">
      <t>タントウ</t>
    </rPh>
    <rPh sb="2" eb="3">
      <t>シャ</t>
    </rPh>
    <rPh sb="3" eb="4">
      <t>メイ</t>
    </rPh>
    <phoneticPr fontId="2"/>
  </si>
  <si>
    <t>連絡先電話番号</t>
    <rPh sb="0" eb="3">
      <t>レンラクサキ</t>
    </rPh>
    <rPh sb="3" eb="5">
      <t>デンワ</t>
    </rPh>
    <rPh sb="5" eb="7">
      <t>バンゴウ</t>
    </rPh>
    <phoneticPr fontId="2"/>
  </si>
  <si>
    <t>標記のことについて下記のとおり申込みします。</t>
    <rPh sb="15" eb="17">
      <t>モウシコ</t>
    </rPh>
    <phoneticPr fontId="2"/>
  </si>
  <si>
    <t>記</t>
    <rPh sb="0" eb="1">
      <t>キ</t>
    </rPh>
    <phoneticPr fontId="2"/>
  </si>
  <si>
    <t>事業名称</t>
    <rPh sb="0" eb="2">
      <t>ジギョウ</t>
    </rPh>
    <phoneticPr fontId="2"/>
  </si>
  <si>
    <t>令和</t>
    <rPh sb="0" eb="1">
      <t>レイ</t>
    </rPh>
    <rPh sb="1" eb="2">
      <t>ワ</t>
    </rPh>
    <phoneticPr fontId="2"/>
  </si>
  <si>
    <t>年</t>
    <rPh sb="0" eb="1">
      <t>ネン</t>
    </rPh>
    <phoneticPr fontId="2"/>
  </si>
  <si>
    <t>月</t>
    <rPh sb="0" eb="1">
      <t>ガツ</t>
    </rPh>
    <phoneticPr fontId="2"/>
  </si>
  <si>
    <t>日</t>
    <rPh sb="0" eb="1">
      <t>ニチ</t>
    </rPh>
    <phoneticPr fontId="2"/>
  </si>
  <si>
    <t>（　　）</t>
    <phoneticPr fontId="2"/>
  </si>
  <si>
    <t>（　　）</t>
    <phoneticPr fontId="2"/>
  </si>
  <si>
    <t>貸出１回当たりの期間は７日以内となります。</t>
    <rPh sb="0" eb="2">
      <t>カシダシ</t>
    </rPh>
    <rPh sb="3" eb="4">
      <t>カイ</t>
    </rPh>
    <rPh sb="4" eb="5">
      <t>ア</t>
    </rPh>
    <rPh sb="8" eb="10">
      <t>キカン</t>
    </rPh>
    <rPh sb="12" eb="13">
      <t>ニチ</t>
    </rPh>
    <rPh sb="13" eb="15">
      <t>イナイ</t>
    </rPh>
    <phoneticPr fontId="2"/>
  </si>
  <si>
    <t>開催場所</t>
    <phoneticPr fontId="2"/>
  </si>
  <si>
    <t>参加予定人数</t>
  </si>
  <si>
    <t>人</t>
    <rPh sb="0" eb="1">
      <t>ニン</t>
    </rPh>
    <phoneticPr fontId="2"/>
  </si>
  <si>
    <t>機器名</t>
    <phoneticPr fontId="2"/>
  </si>
  <si>
    <t>貸出料（1回貸出につき）※消費税別</t>
    <rPh sb="0" eb="2">
      <t>カシダシ</t>
    </rPh>
    <rPh sb="2" eb="3">
      <t>リョウ</t>
    </rPh>
    <rPh sb="5" eb="6">
      <t>カイ</t>
    </rPh>
    <rPh sb="6" eb="8">
      <t>カシダシ</t>
    </rPh>
    <rPh sb="13" eb="16">
      <t>ショウヒゼイ</t>
    </rPh>
    <rPh sb="16" eb="17">
      <t>ベツ</t>
    </rPh>
    <phoneticPr fontId="2"/>
  </si>
  <si>
    <t>10,000円
（消耗品費込）</t>
    <rPh sb="6" eb="7">
      <t>エン</t>
    </rPh>
    <rPh sb="9" eb="11">
      <t>ショウモウ</t>
    </rPh>
    <rPh sb="11" eb="12">
      <t>ヒン</t>
    </rPh>
    <rPh sb="12" eb="13">
      <t>ヒ</t>
    </rPh>
    <rPh sb="13" eb="14">
      <t>コ</t>
    </rPh>
    <phoneticPr fontId="2"/>
  </si>
  <si>
    <t>　　②　超音波骨量測定器（手首測定タイプ）「骨ウェーブ」</t>
    <rPh sb="4" eb="7">
      <t>チョウオンパ</t>
    </rPh>
    <rPh sb="7" eb="9">
      <t>コツリョウ</t>
    </rPh>
    <rPh sb="9" eb="11">
      <t>ソクテイ</t>
    </rPh>
    <rPh sb="11" eb="12">
      <t>キ</t>
    </rPh>
    <rPh sb="13" eb="15">
      <t>テクビ</t>
    </rPh>
    <rPh sb="15" eb="17">
      <t>ソクテイ</t>
    </rPh>
    <rPh sb="22" eb="23">
      <t>ホネ</t>
    </rPh>
    <phoneticPr fontId="2"/>
  </si>
  <si>
    <t>　　④　加速度脈波測定器「メタボリ先生」</t>
    <phoneticPr fontId="2"/>
  </si>
  <si>
    <t>　　⑤　足指力計測器「チェッカーくん」</t>
    <phoneticPr fontId="2"/>
  </si>
  <si>
    <t>1,000円（消耗品費込）</t>
    <rPh sb="5" eb="6">
      <t>エン</t>
    </rPh>
    <rPh sb="7" eb="9">
      <t>ショウモウ</t>
    </rPh>
    <rPh sb="9" eb="10">
      <t>ヒン</t>
    </rPh>
    <rPh sb="10" eb="11">
      <t>ヒ</t>
    </rPh>
    <rPh sb="11" eb="12">
      <t>コ</t>
    </rPh>
    <phoneticPr fontId="2"/>
  </si>
  <si>
    <t>円</t>
    <rPh sb="0" eb="1">
      <t>エン</t>
    </rPh>
    <phoneticPr fontId="2"/>
  </si>
  <si>
    <t>回数</t>
    <rPh sb="0" eb="2">
      <t>カイスウ</t>
    </rPh>
    <phoneticPr fontId="2"/>
  </si>
  <si>
    <t>合計金額</t>
    <rPh sb="0" eb="2">
      <t>ゴウケイ</t>
    </rPh>
    <rPh sb="2" eb="4">
      <t>キンガク</t>
    </rPh>
    <rPh sb="3" eb="4">
      <t>カシキン</t>
    </rPh>
    <phoneticPr fontId="2"/>
  </si>
  <si>
    <t>消費税</t>
    <rPh sb="0" eb="3">
      <t>ショウヒゼイ</t>
    </rPh>
    <phoneticPr fontId="2"/>
  </si>
  <si>
    <t>貸出予定金額</t>
    <rPh sb="0" eb="2">
      <t>カシダシ</t>
    </rPh>
    <rPh sb="2" eb="4">
      <t>ヨテイ</t>
    </rPh>
    <rPh sb="4" eb="6">
      <t>キンガク</t>
    </rPh>
    <phoneticPr fontId="2"/>
  </si>
  <si>
    <t>請求先情報</t>
    <rPh sb="0" eb="1">
      <t>ショウ</t>
    </rPh>
    <rPh sb="1" eb="2">
      <t>モトム</t>
    </rPh>
    <rPh sb="2" eb="3">
      <t>サキ</t>
    </rPh>
    <rPh sb="3" eb="5">
      <t>ジョウホウ</t>
    </rPh>
    <phoneticPr fontId="2"/>
  </si>
  <si>
    <t>■住所（※必ず記入してください）
■請求先（※保険者名と異なる場合のみ記入してください）</t>
    <rPh sb="1" eb="3">
      <t>ジュウショ</t>
    </rPh>
    <rPh sb="21" eb="23">
      <t>セイキュウ</t>
    </rPh>
    <rPh sb="23" eb="24">
      <t>サキ</t>
    </rPh>
    <rPh sb="26" eb="29">
      <t>ホケンシャ</t>
    </rPh>
    <rPh sb="29" eb="30">
      <t>メイ</t>
    </rPh>
    <rPh sb="31" eb="32">
      <t>コト</t>
    </rPh>
    <rPh sb="34" eb="36">
      <t>バアイ</t>
    </rPh>
    <rPh sb="38" eb="40">
      <t>キニュウ</t>
    </rPh>
    <phoneticPr fontId="2"/>
  </si>
  <si>
    <t>備　　　考</t>
    <rPh sb="0" eb="1">
      <t>ソナエ</t>
    </rPh>
    <rPh sb="4" eb="5">
      <t>コウ</t>
    </rPh>
    <phoneticPr fontId="2"/>
  </si>
  <si>
    <t>※貸出料の請求金額は貸出時における消費税率を適用した金額となります。</t>
    <rPh sb="7" eb="9">
      <t>キンガク</t>
    </rPh>
    <phoneticPr fontId="2"/>
  </si>
  <si>
    <t>開催予定日</t>
    <phoneticPr fontId="2"/>
  </si>
  <si>
    <t>～</t>
    <phoneticPr fontId="2"/>
  </si>
  <si>
    <t>健康機器借受け期間</t>
    <phoneticPr fontId="2"/>
  </si>
  <si>
    <t>実施主体（担当課）</t>
    <phoneticPr fontId="2"/>
  </si>
  <si>
    <t>内　　　　容</t>
    <phoneticPr fontId="2"/>
  </si>
  <si>
    <t>　　　　　　　　　　　　　　</t>
    <phoneticPr fontId="2"/>
  </si>
  <si>
    <t>借受け希望</t>
    <phoneticPr fontId="2"/>
  </si>
  <si>
    <t>　　①　運動能力分析装置「zaRitz」</t>
    <phoneticPr fontId="2"/>
  </si>
  <si>
    <t>○</t>
  </si>
  <si>
    <t>　　③　体組成計</t>
    <phoneticPr fontId="2"/>
  </si>
  <si>
    <t>○</t>
    <phoneticPr fontId="2"/>
  </si>
  <si>
    <t>開催予定日</t>
    <phoneticPr fontId="2"/>
  </si>
  <si>
    <t>（　　）</t>
    <phoneticPr fontId="2"/>
  </si>
  <si>
    <t>～</t>
    <phoneticPr fontId="2"/>
  </si>
  <si>
    <t>健康機器借受け期間</t>
    <phoneticPr fontId="2"/>
  </si>
  <si>
    <t>開催場所</t>
    <phoneticPr fontId="2"/>
  </si>
  <si>
    <t>実施主体（担当課）</t>
    <phoneticPr fontId="2"/>
  </si>
  <si>
    <t>内　　　　容</t>
    <phoneticPr fontId="2"/>
  </si>
  <si>
    <t>　　　　　　　　　　　　　　</t>
    <phoneticPr fontId="2"/>
  </si>
  <si>
    <t>借受け希望</t>
    <phoneticPr fontId="2"/>
  </si>
  <si>
    <t>機器名</t>
    <phoneticPr fontId="2"/>
  </si>
  <si>
    <t>　　①　運動能力分析装置「zaRitz」</t>
    <phoneticPr fontId="2"/>
  </si>
  <si>
    <t>　　③　体組成計</t>
    <phoneticPr fontId="2"/>
  </si>
  <si>
    <t>　　④　加速度脈波測定器「メタボリ先生」</t>
    <phoneticPr fontId="2"/>
  </si>
  <si>
    <t>　　⑤　足指力計測器「チェッカーくん」</t>
    <phoneticPr fontId="2"/>
  </si>
  <si>
    <t>貸出期間が７日を超える場合は、貸出日数に合せて 「回数」 を増やしてください。</t>
    <rPh sb="11" eb="13">
      <t>バアイ</t>
    </rPh>
    <phoneticPr fontId="2"/>
  </si>
  <si>
    <t xml:space="preserve"> ① 運動能力分析装置「zaRitz」</t>
    <phoneticPr fontId="2"/>
  </si>
  <si>
    <t xml:space="preserve"> ② 超音波骨量測定器（手首測定タイプ）「骨ウェーブ」</t>
    <phoneticPr fontId="2"/>
  </si>
  <si>
    <t xml:space="preserve"> ③ 体組成計</t>
    <phoneticPr fontId="2"/>
  </si>
  <si>
    <t xml:space="preserve"> ④ 加速度脈波測定器「メタボリ先生」</t>
    <phoneticPr fontId="2"/>
  </si>
  <si>
    <t xml:space="preserve"> ⑤ 足指力計測器「チェッカーくん」</t>
    <phoneticPr fontId="2"/>
  </si>
  <si>
    <t>メールアドレス</t>
    <phoneticPr fontId="2"/>
  </si>
  <si>
    <t xml:space="preserve"> ① 運動能力分析装置「zaRitz」</t>
    <phoneticPr fontId="2"/>
  </si>
  <si>
    <t xml:space="preserve"> ② 超音波骨量測定器（手首測定タイプ）「骨ウェーブ」</t>
    <phoneticPr fontId="2"/>
  </si>
  <si>
    <t xml:space="preserve"> ③ 体組成計</t>
    <phoneticPr fontId="2"/>
  </si>
  <si>
    <t xml:space="preserve"> ⑤ 足指力計測器「チェッカーくん」</t>
    <phoneticPr fontId="2"/>
  </si>
  <si>
    <r>
      <t>貸出料（1回貸出につき）※</t>
    </r>
    <r>
      <rPr>
        <sz val="11"/>
        <color indexed="10"/>
        <rFont val="ＭＳ Ｐゴシック"/>
        <family val="3"/>
        <charset val="128"/>
      </rPr>
      <t>消費税別</t>
    </r>
    <rPh sb="0" eb="2">
      <t>カシダシ</t>
    </rPh>
    <rPh sb="2" eb="3">
      <t>リョウ</t>
    </rPh>
    <rPh sb="5" eb="6">
      <t>カイ</t>
    </rPh>
    <rPh sb="6" eb="8">
      <t>カシダシ</t>
    </rPh>
    <rPh sb="13" eb="16">
      <t>ショウヒゼイ</t>
    </rPh>
    <rPh sb="16" eb="17">
      <t>ベツ</t>
    </rPh>
    <phoneticPr fontId="2"/>
  </si>
  <si>
    <r>
      <rPr>
        <sz val="11"/>
        <color indexed="10"/>
        <rFont val="ＭＳ Ｐゴシック"/>
        <family val="3"/>
        <charset val="128"/>
      </rPr>
      <t>10,000</t>
    </r>
    <r>
      <rPr>
        <sz val="11"/>
        <rFont val="ＭＳ Ｐゴシック"/>
        <family val="3"/>
        <charset val="128"/>
      </rPr>
      <t>円
（消耗品費込）</t>
    </r>
    <rPh sb="6" eb="7">
      <t>エン</t>
    </rPh>
    <rPh sb="9" eb="11">
      <t>ショウモウ</t>
    </rPh>
    <rPh sb="11" eb="12">
      <t>ヒン</t>
    </rPh>
    <rPh sb="12" eb="13">
      <t>ヒ</t>
    </rPh>
    <rPh sb="13" eb="14">
      <t>コ</t>
    </rPh>
    <phoneticPr fontId="2"/>
  </si>
  <si>
    <r>
      <rPr>
        <sz val="11"/>
        <color indexed="10"/>
        <rFont val="ＭＳ Ｐゴシック"/>
        <family val="3"/>
        <charset val="128"/>
      </rPr>
      <t>1,000</t>
    </r>
    <r>
      <rPr>
        <sz val="11"/>
        <rFont val="ＭＳ Ｐゴシック"/>
        <family val="3"/>
        <charset val="128"/>
      </rPr>
      <t>円（消耗品費込）</t>
    </r>
    <rPh sb="5" eb="6">
      <t>エン</t>
    </rPh>
    <rPh sb="7" eb="9">
      <t>ショウモウ</t>
    </rPh>
    <rPh sb="9" eb="10">
      <t>ヒン</t>
    </rPh>
    <rPh sb="10" eb="11">
      <t>ヒ</t>
    </rPh>
    <rPh sb="11" eb="12">
      <t>コ</t>
    </rPh>
    <phoneticPr fontId="2"/>
  </si>
  <si>
    <t>貸出期間</t>
    <rPh sb="0" eb="2">
      <t>カシダシ</t>
    </rPh>
    <rPh sb="2" eb="4">
      <t>キカン</t>
    </rPh>
    <phoneticPr fontId="2"/>
  </si>
  <si>
    <t>回数</t>
    <rPh sb="0" eb="2">
      <t>カイスウ</t>
    </rPh>
    <phoneticPr fontId="2"/>
  </si>
  <si>
    <t>1 ～ 　7 日間</t>
    <rPh sb="7" eb="8">
      <t>ニチ</t>
    </rPh>
    <rPh sb="8" eb="9">
      <t>カン</t>
    </rPh>
    <phoneticPr fontId="2"/>
  </si>
  <si>
    <t>1 ～ 14 日間</t>
    <rPh sb="7" eb="8">
      <t>ニチ</t>
    </rPh>
    <phoneticPr fontId="2"/>
  </si>
  <si>
    <t>1 ～ 21 日間</t>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</si>
</sst>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円&quot;;[Red]\-#,##0&quot; 円&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name val="Meiryo UI"/>
      <family val="3"/>
      <charset val="128"/>
    </font>
    <font>
      <sz val="11"/>
      <color indexed="81"/>
      <name val="Meiryo UI"/>
      <family val="3"/>
      <charset val="128"/>
    </font>
    <font>
      <b/>
      <sz val="11"/>
      <name val="ＭＳ Ｐゴシック"/>
      <family val="3"/>
      <charset val="128"/>
    </font>
    <font>
      <sz val="11"/>
      <color indexed="10"/>
      <name val="ＭＳ Ｐゴシック"/>
      <family val="3"/>
      <charset val="128"/>
    </font>
    <font>
      <b/>
      <sz val="11"/>
      <color rgb="FFFF0000"/>
      <name val="Meiryo UI"/>
      <family val="3"/>
      <charset val="128"/>
    </font>
    <font>
      <sz val="11"/>
      <color theme="0"/>
      <name val="Meiryo UI"/>
      <family val="3"/>
      <charset val="128"/>
    </font>
    <font>
      <b/>
      <sz val="12"/>
      <color theme="1" tint="0.249977111117893"/>
      <name val="Meiryo UI"/>
      <family val="3"/>
      <charset val="128"/>
    </font>
    <font>
      <sz val="12"/>
      <name val="Meiryo UI"/>
      <family val="3"/>
      <charset val="128"/>
    </font>
    <font>
      <b/>
      <sz val="12"/>
      <color rgb="FFFF0000"/>
      <name val="Meiryo UI"/>
      <family val="3"/>
      <charset val="128"/>
    </font>
    <font>
      <sz val="11"/>
      <color theme="1" tint="0.14999847407452621"/>
      <name val="Meiryo UI"/>
      <family val="3"/>
      <charset val="128"/>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thin">
        <color theme="1" tint="0.24994659260841701"/>
      </left>
      <right style="hair">
        <color theme="1" tint="0.24994659260841701"/>
      </right>
      <top style="thin">
        <color theme="1" tint="0.24994659260841701"/>
      </top>
      <bottom style="hair">
        <color theme="1" tint="0.24994659260841701"/>
      </bottom>
      <diagonal/>
    </border>
    <border>
      <left style="hair">
        <color theme="1" tint="0.24994659260841701"/>
      </left>
      <right style="hair">
        <color theme="1" tint="0.24994659260841701"/>
      </right>
      <top style="thin">
        <color theme="1" tint="0.24994659260841701"/>
      </top>
      <bottom style="hair">
        <color theme="1" tint="0.24994659260841701"/>
      </bottom>
      <diagonal/>
    </border>
    <border>
      <left style="hair">
        <color theme="1" tint="0.24994659260841701"/>
      </left>
      <right style="thin">
        <color theme="1" tint="0.24994659260841701"/>
      </right>
      <top style="thin">
        <color theme="1" tint="0.24994659260841701"/>
      </top>
      <bottom style="hair">
        <color theme="1" tint="0.24994659260841701"/>
      </bottom>
      <diagonal/>
    </border>
    <border>
      <left style="thin">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hair">
        <color theme="1" tint="0.24994659260841701"/>
      </right>
      <top style="hair">
        <color theme="1" tint="0.24994659260841701"/>
      </top>
      <bottom style="thin">
        <color theme="1" tint="0.24994659260841701"/>
      </bottom>
      <diagonal/>
    </border>
    <border>
      <left style="hair">
        <color theme="1" tint="0.24994659260841701"/>
      </left>
      <right style="hair">
        <color theme="1" tint="0.24994659260841701"/>
      </right>
      <top style="hair">
        <color theme="1" tint="0.24994659260841701"/>
      </top>
      <bottom style="thin">
        <color theme="1" tint="0.24994659260841701"/>
      </bottom>
      <diagonal/>
    </border>
    <border>
      <left style="hair">
        <color theme="1" tint="0.24994659260841701"/>
      </left>
      <right style="thin">
        <color theme="1" tint="0.24994659260841701"/>
      </right>
      <top style="hair">
        <color theme="1" tint="0.24994659260841701"/>
      </top>
      <bottom style="thin">
        <color theme="1" tint="0.24994659260841701"/>
      </bottom>
      <diagonal/>
    </border>
    <border>
      <left style="thin">
        <color theme="1" tint="0.24994659260841701"/>
      </left>
      <right style="hair">
        <color theme="1" tint="0.24994659260841701"/>
      </right>
      <top/>
      <bottom style="hair">
        <color theme="1" tint="0.24994659260841701"/>
      </bottom>
      <diagonal/>
    </border>
    <border>
      <left style="hair">
        <color theme="1" tint="0.24994659260841701"/>
      </left>
      <right style="hair">
        <color theme="1" tint="0.24994659260841701"/>
      </right>
      <top/>
      <bottom style="hair">
        <color theme="1" tint="0.24994659260841701"/>
      </bottom>
      <diagonal/>
    </border>
    <border>
      <left style="hair">
        <color theme="1" tint="0.24994659260841701"/>
      </left>
      <right style="thin">
        <color theme="1" tint="0.24994659260841701"/>
      </right>
      <top/>
      <bottom style="hair">
        <color theme="1" tint="0.24994659260841701"/>
      </bottom>
      <diagonal/>
    </border>
  </borders>
  <cellStyleXfs count="2">
    <xf numFmtId="0" fontId="0" fillId="0" borderId="0"/>
    <xf numFmtId="38" fontId="1" fillId="0" borderId="0" applyFont="0" applyFill="0" applyBorder="0" applyAlignment="0" applyProtection="0"/>
  </cellStyleXfs>
  <cellXfs count="186">
    <xf numFmtId="0" fontId="0" fillId="0" borderId="0" xfId="0"/>
    <xf numFmtId="0" fontId="0" fillId="0" borderId="0" xfId="0" applyFont="1"/>
    <xf numFmtId="0" fontId="0" fillId="0" borderId="1" xfId="0" applyFont="1" applyBorder="1"/>
    <xf numFmtId="177" fontId="0" fillId="0" borderId="8" xfId="1" applyNumberFormat="1" applyFont="1" applyBorder="1" applyAlignment="1">
      <alignment horizontal="distributed" vertical="center" indent="1"/>
    </xf>
    <xf numFmtId="177" fontId="0" fillId="0" borderId="0" xfId="1" applyNumberFormat="1" applyFont="1" applyBorder="1" applyAlignment="1">
      <alignment horizontal="distributed" vertical="center" indent="1"/>
    </xf>
    <xf numFmtId="177" fontId="0" fillId="0" borderId="3" xfId="1" applyNumberFormat="1" applyFont="1" applyBorder="1" applyAlignment="1">
      <alignment horizontal="distributed" vertical="center" indent="1"/>
    </xf>
    <xf numFmtId="177" fontId="0" fillId="0" borderId="4" xfId="1" applyNumberFormat="1" applyFont="1" applyBorder="1" applyAlignment="1">
      <alignment horizontal="distributed" vertical="center" indent="1"/>
    </xf>
    <xf numFmtId="177" fontId="0" fillId="0" borderId="6" xfId="1" applyNumberFormat="1" applyFont="1" applyBorder="1" applyAlignment="1">
      <alignment horizontal="distributed" vertical="center" indent="1"/>
    </xf>
    <xf numFmtId="177" fontId="0" fillId="0" borderId="1" xfId="1" applyNumberFormat="1" applyFont="1" applyBorder="1" applyAlignment="1">
      <alignment horizontal="distributed" vertical="center" indent="1"/>
    </xf>
    <xf numFmtId="0" fontId="0" fillId="0" borderId="0" xfId="0" applyFont="1" applyFill="1"/>
    <xf numFmtId="0" fontId="0" fillId="0" borderId="0" xfId="0" applyFont="1" applyBorder="1"/>
    <xf numFmtId="0" fontId="6" fillId="3" borderId="0" xfId="0" applyFont="1" applyFill="1" applyBorder="1" applyAlignment="1">
      <alignment vertical="center"/>
    </xf>
    <xf numFmtId="0" fontId="4" fillId="0" borderId="0" xfId="0" applyFont="1"/>
    <xf numFmtId="0" fontId="4" fillId="0" borderId="0" xfId="0" applyFont="1" applyBorder="1" applyAlignment="1">
      <alignment vertical="top" wrapText="1"/>
    </xf>
    <xf numFmtId="0" fontId="4" fillId="0" borderId="0" xfId="0" applyFont="1" applyBorder="1" applyAlignment="1">
      <alignment wrapText="1"/>
    </xf>
    <xf numFmtId="0" fontId="4" fillId="0" borderId="0" xfId="0" applyFont="1" applyBorder="1" applyAlignment="1">
      <alignment vertical="center" wrapText="1"/>
    </xf>
    <xf numFmtId="0" fontId="0" fillId="0" borderId="0" xfId="0" applyFont="1" applyAlignment="1">
      <alignment horizontal="center"/>
    </xf>
    <xf numFmtId="176" fontId="0" fillId="2" borderId="0" xfId="0" applyNumberFormat="1" applyFont="1" applyFill="1" applyBorder="1" applyAlignment="1" applyProtection="1">
      <alignment horizontal="center"/>
      <protection locked="0"/>
    </xf>
    <xf numFmtId="176" fontId="0" fillId="2" borderId="1" xfId="0" applyNumberFormat="1" applyFont="1" applyFill="1" applyBorder="1" applyAlignment="1" applyProtection="1">
      <alignment horizontal="center"/>
      <protection locked="0"/>
    </xf>
    <xf numFmtId="0" fontId="6" fillId="0" borderId="0" xfId="0" applyFont="1" applyAlignment="1">
      <alignment horizontal="center"/>
    </xf>
    <xf numFmtId="0" fontId="0" fillId="0" borderId="0" xfId="0" applyFont="1" applyAlignment="1"/>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Border="1" applyAlignment="1">
      <alignment horizontal="center"/>
    </xf>
    <xf numFmtId="0" fontId="0" fillId="0" borderId="1" xfId="0" applyFont="1" applyBorder="1" applyAlignment="1">
      <alignment horizontal="center"/>
    </xf>
    <xf numFmtId="0" fontId="0" fillId="2" borderId="0" xfId="0" applyFont="1" applyFill="1" applyBorder="1" applyAlignment="1">
      <alignment horizontal="center"/>
    </xf>
    <xf numFmtId="0" fontId="0" fillId="2" borderId="1" xfId="0" applyFont="1" applyFill="1" applyBorder="1" applyAlignment="1">
      <alignment horizontal="center"/>
    </xf>
    <xf numFmtId="0" fontId="0" fillId="0" borderId="2" xfId="0" applyFont="1" applyBorder="1" applyAlignment="1">
      <alignment horizontal="distributed" vertical="center" indent="1"/>
    </xf>
    <xf numFmtId="0" fontId="0" fillId="2" borderId="3"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0" fillId="2" borderId="1" xfId="0" applyFont="1" applyFill="1" applyBorder="1" applyAlignment="1"/>
    <xf numFmtId="0" fontId="0" fillId="2" borderId="7" xfId="0" applyFont="1" applyFill="1" applyBorder="1" applyAlignment="1"/>
    <xf numFmtId="0" fontId="0" fillId="0"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1" xfId="0" applyFont="1" applyFill="1" applyBorder="1" applyAlignment="1">
      <alignment vertical="center"/>
    </xf>
    <xf numFmtId="0" fontId="0" fillId="2" borderId="7" xfId="0" applyFont="1" applyFill="1" applyBorder="1" applyAlignment="1">
      <alignment vertical="center"/>
    </xf>
    <xf numFmtId="0" fontId="0" fillId="0" borderId="3" xfId="0" applyFont="1" applyBorder="1" applyAlignment="1">
      <alignment horizontal="distributed"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2" borderId="3" xfId="0" applyFont="1" applyFill="1" applyBorder="1" applyAlignment="1" applyProtection="1">
      <alignment horizontal="center" vertical="center"/>
      <protection locked="0"/>
    </xf>
    <xf numFmtId="0" fontId="0" fillId="2" borderId="6" xfId="0" applyFont="1" applyFill="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34" xfId="0" applyFont="1" applyFill="1" applyBorder="1" applyAlignment="1">
      <alignment horizontal="center" vertical="center"/>
    </xf>
    <xf numFmtId="0" fontId="0" fillId="2" borderId="2" xfId="0" applyFont="1" applyFill="1" applyBorder="1" applyAlignment="1" applyProtection="1">
      <alignment horizontal="center" vertical="center"/>
      <protection locked="0"/>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1" xfId="0" applyFont="1" applyBorder="1" applyAlignment="1">
      <alignment horizontal="left" vertical="center"/>
    </xf>
    <xf numFmtId="0" fontId="11" fillId="0" borderId="0" xfId="0" applyFont="1" applyAlignment="1">
      <alignment horizontal="lef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0" borderId="1" xfId="0" applyFont="1" applyBorder="1" applyAlignment="1"/>
    <xf numFmtId="0" fontId="0" fillId="0" borderId="7" xfId="0" applyFont="1" applyBorder="1" applyAlignment="1"/>
    <xf numFmtId="0" fontId="0" fillId="0" borderId="3" xfId="0" applyFont="1" applyBorder="1" applyAlignment="1">
      <alignment horizontal="center" vertical="center" wrapText="1"/>
    </xf>
    <xf numFmtId="0" fontId="0" fillId="0" borderId="8" xfId="0" applyFont="1" applyBorder="1" applyAlignment="1"/>
    <xf numFmtId="0" fontId="0" fillId="0" borderId="0" xfId="0" applyFont="1" applyBorder="1" applyAlignment="1"/>
    <xf numFmtId="0" fontId="0" fillId="0" borderId="9" xfId="0" applyFont="1" applyBorder="1" applyAlignment="1"/>
    <xf numFmtId="0" fontId="9" fillId="0" borderId="0" xfId="0" applyFont="1" applyAlignment="1">
      <alignment horizontal="center" vertical="center"/>
    </xf>
    <xf numFmtId="0" fontId="4" fillId="0" borderId="21" xfId="0" applyFont="1" applyBorder="1" applyAlignment="1">
      <alignment horizontal="left" vertical="center"/>
    </xf>
    <xf numFmtId="0" fontId="4" fillId="0" borderId="37" xfId="0"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9" fillId="0" borderId="0" xfId="0" applyFont="1" applyAlignment="1">
      <alignment horizont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177" fontId="0" fillId="0" borderId="8" xfId="1" applyNumberFormat="1" applyFont="1" applyBorder="1" applyAlignment="1">
      <alignment horizontal="left" vertical="center"/>
    </xf>
    <xf numFmtId="177" fontId="0" fillId="0" borderId="0" xfId="1" applyNumberFormat="1" applyFont="1" applyBorder="1" applyAlignment="1">
      <alignment horizontal="left" vertical="center"/>
    </xf>
    <xf numFmtId="38" fontId="0" fillId="0" borderId="0" xfId="1" applyFont="1" applyBorder="1" applyAlignment="1">
      <alignment horizontal="right" vertical="center"/>
    </xf>
    <xf numFmtId="38" fontId="0" fillId="0" borderId="0" xfId="1" applyFont="1" applyAlignment="1"/>
    <xf numFmtId="177" fontId="0" fillId="0" borderId="9" xfId="1" applyNumberFormat="1" applyFont="1" applyBorder="1" applyAlignment="1">
      <alignment horizontal="right" vertical="center"/>
    </xf>
    <xf numFmtId="0" fontId="0" fillId="0" borderId="9" xfId="0" applyFont="1" applyBorder="1" applyAlignment="1">
      <alignment horizontal="right" vertical="center"/>
    </xf>
    <xf numFmtId="0" fontId="4" fillId="0" borderId="26" xfId="0" applyFont="1" applyBorder="1" applyAlignment="1">
      <alignment horizontal="left" vertical="center"/>
    </xf>
    <xf numFmtId="0" fontId="4" fillId="0" borderId="17" xfId="0" applyFont="1" applyBorder="1" applyAlignment="1">
      <alignment horizontal="left" vertical="center"/>
    </xf>
    <xf numFmtId="177" fontId="0" fillId="0" borderId="10" xfId="1" applyNumberFormat="1" applyFont="1" applyBorder="1" applyAlignment="1">
      <alignment horizontal="left" vertical="center"/>
    </xf>
    <xf numFmtId="177" fontId="0" fillId="0" borderId="11" xfId="1" applyNumberFormat="1" applyFont="1" applyBorder="1" applyAlignment="1">
      <alignment horizontal="left" vertical="center"/>
    </xf>
    <xf numFmtId="38" fontId="0" fillId="0" borderId="0" xfId="1" applyFont="1" applyBorder="1" applyAlignment="1"/>
    <xf numFmtId="38" fontId="0" fillId="0" borderId="11" xfId="1" applyFont="1" applyBorder="1" applyAlignment="1"/>
    <xf numFmtId="0" fontId="4" fillId="0" borderId="23" xfId="0" applyFont="1" applyBorder="1" applyAlignment="1">
      <alignment horizontal="left" vertical="center"/>
    </xf>
    <xf numFmtId="0" fontId="4" fillId="0" borderId="36" xfId="0" applyFont="1" applyBorder="1" applyAlignment="1">
      <alignment horizontal="left" vertical="center"/>
    </xf>
    <xf numFmtId="0" fontId="8" fillId="0" borderId="39" xfId="0" applyFont="1" applyBorder="1" applyAlignment="1">
      <alignment horizontal="center" vertical="center"/>
    </xf>
    <xf numFmtId="177" fontId="0" fillId="0" borderId="0" xfId="1" applyNumberFormat="1" applyFont="1" applyBorder="1" applyAlignment="1">
      <alignment horizontal="center" vertical="center"/>
    </xf>
    <xf numFmtId="38" fontId="6" fillId="0" borderId="0" xfId="1" applyFont="1" applyBorder="1" applyAlignment="1">
      <alignment horizontal="right" vertical="center"/>
    </xf>
    <xf numFmtId="177" fontId="0" fillId="0" borderId="12" xfId="1" applyNumberFormat="1" applyFont="1" applyBorder="1" applyAlignment="1">
      <alignment horizontal="right" vertical="center"/>
    </xf>
    <xf numFmtId="177" fontId="0" fillId="0" borderId="4" xfId="1" applyNumberFormat="1" applyFont="1" applyBorder="1" applyAlignment="1">
      <alignment horizontal="center" vertical="center"/>
    </xf>
    <xf numFmtId="177" fontId="0" fillId="0" borderId="1" xfId="1" applyNumberFormat="1" applyFont="1" applyBorder="1" applyAlignment="1">
      <alignment horizontal="center" vertical="center"/>
    </xf>
    <xf numFmtId="38" fontId="6" fillId="0" borderId="4" xfId="1" applyFont="1" applyBorder="1" applyAlignment="1">
      <alignment horizontal="right" vertical="center"/>
    </xf>
    <xf numFmtId="38" fontId="0" fillId="0" borderId="4" xfId="1" applyFont="1" applyBorder="1" applyAlignment="1"/>
    <xf numFmtId="38" fontId="0" fillId="0" borderId="1" xfId="1" applyFont="1" applyBorder="1" applyAlignment="1"/>
    <xf numFmtId="177" fontId="0" fillId="0" borderId="5" xfId="1" applyNumberFormat="1" applyFont="1" applyBorder="1" applyAlignment="1">
      <alignment horizontal="right" vertical="center"/>
    </xf>
    <xf numFmtId="0" fontId="0" fillId="0" borderId="7" xfId="0" applyFont="1" applyBorder="1" applyAlignment="1">
      <alignment horizontal="right"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5" borderId="3" xfId="0" applyFont="1" applyFill="1" applyBorder="1" applyAlignment="1" applyProtection="1">
      <alignment vertical="center"/>
      <protection locked="0"/>
    </xf>
    <xf numFmtId="0" fontId="0" fillId="5" borderId="4" xfId="0" applyFont="1" applyFill="1" applyBorder="1" applyAlignment="1" applyProtection="1">
      <alignment vertical="center"/>
      <protection locked="0"/>
    </xf>
    <xf numFmtId="0" fontId="0" fillId="5" borderId="8" xfId="0"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5" borderId="6" xfId="0" applyFont="1" applyFill="1" applyBorder="1" applyAlignment="1" applyProtection="1">
      <alignment vertical="center"/>
      <protection locked="0"/>
    </xf>
    <xf numFmtId="0" fontId="0" fillId="5" borderId="1" xfId="0" applyFont="1" applyFill="1" applyBorder="1" applyAlignment="1" applyProtection="1">
      <alignment vertical="center"/>
      <protection locked="0"/>
    </xf>
    <xf numFmtId="0" fontId="0"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4" borderId="13" xfId="1" applyNumberFormat="1" applyFont="1" applyFill="1" applyBorder="1" applyAlignment="1">
      <alignment horizontal="left" vertical="top" wrapText="1"/>
    </xf>
    <xf numFmtId="0" fontId="0" fillId="4" borderId="14" xfId="0" applyFont="1" applyFill="1" applyBorder="1" applyAlignment="1">
      <alignment horizontal="left" vertical="top"/>
    </xf>
    <xf numFmtId="0" fontId="0" fillId="4" borderId="15" xfId="0" applyFont="1" applyFill="1" applyBorder="1" applyAlignment="1">
      <alignment horizontal="left" vertical="top"/>
    </xf>
    <xf numFmtId="0" fontId="4" fillId="0" borderId="0" xfId="0" applyFont="1" applyAlignment="1">
      <alignment horizontal="left"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8" fillId="0" borderId="28" xfId="0" applyFont="1" applyBorder="1" applyAlignment="1">
      <alignment horizontal="center" vertical="center"/>
    </xf>
    <xf numFmtId="0" fontId="8" fillId="0" borderId="22" xfId="0" applyFont="1" applyBorder="1" applyAlignment="1">
      <alignment horizontal="center" vertical="center"/>
    </xf>
    <xf numFmtId="177" fontId="3" fillId="0" borderId="12" xfId="1" applyNumberFormat="1" applyFont="1" applyBorder="1" applyAlignment="1">
      <alignment horizontal="right" vertical="center"/>
    </xf>
    <xf numFmtId="0" fontId="3" fillId="0" borderId="9" xfId="0" applyFont="1" applyBorder="1" applyAlignment="1">
      <alignment horizontal="right" vertical="center"/>
    </xf>
    <xf numFmtId="0" fontId="8" fillId="0" borderId="25" xfId="0" applyFont="1" applyBorder="1" applyAlignment="1">
      <alignment horizontal="center" vertical="center"/>
    </xf>
    <xf numFmtId="0" fontId="4" fillId="0" borderId="24" xfId="0" applyFont="1" applyBorder="1" applyAlignment="1">
      <alignment horizontal="left" vertical="center"/>
    </xf>
    <xf numFmtId="0" fontId="3" fillId="5" borderId="3" xfId="0"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0" fontId="3" fillId="0" borderId="4" xfId="0" applyFont="1" applyBorder="1" applyAlignment="1"/>
    <xf numFmtId="0" fontId="3" fillId="0" borderId="5" xfId="0" applyFont="1" applyBorder="1" applyAlignment="1"/>
    <xf numFmtId="0" fontId="3" fillId="5" borderId="8" xfId="0" applyFont="1" applyFill="1" applyBorder="1" applyAlignment="1" applyProtection="1">
      <alignment vertical="center"/>
      <protection locked="0"/>
    </xf>
    <xf numFmtId="0" fontId="3" fillId="5" borderId="0" xfId="0" applyFont="1" applyFill="1" applyBorder="1" applyAlignment="1" applyProtection="1">
      <alignment vertical="center"/>
      <protection locked="0"/>
    </xf>
    <xf numFmtId="0" fontId="3" fillId="0" borderId="0" xfId="0" applyFont="1" applyBorder="1" applyAlignment="1"/>
    <xf numFmtId="0" fontId="3" fillId="0" borderId="9" xfId="0" applyFont="1" applyBorder="1" applyAlignment="1"/>
    <xf numFmtId="0" fontId="3" fillId="5" borderId="6"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3" fillId="0" borderId="1" xfId="0" applyFont="1" applyBorder="1" applyAlignment="1"/>
    <xf numFmtId="0" fontId="3" fillId="0" borderId="7" xfId="0" applyFont="1" applyBorder="1" applyAlignment="1"/>
    <xf numFmtId="177" fontId="3" fillId="0" borderId="4" xfId="1" applyNumberFormat="1" applyFont="1" applyBorder="1" applyAlignment="1">
      <alignment horizontal="center" vertical="center"/>
    </xf>
    <xf numFmtId="177" fontId="3" fillId="0" borderId="1" xfId="1" applyNumberFormat="1" applyFont="1" applyBorder="1" applyAlignment="1">
      <alignment horizontal="center" vertical="center"/>
    </xf>
    <xf numFmtId="177" fontId="3" fillId="0" borderId="5" xfId="1" applyNumberFormat="1" applyFont="1" applyBorder="1" applyAlignment="1">
      <alignment horizontal="right" vertical="center"/>
    </xf>
    <xf numFmtId="0" fontId="3" fillId="0" borderId="7" xfId="0" applyFont="1" applyBorder="1" applyAlignment="1">
      <alignment horizontal="right" vertical="center"/>
    </xf>
    <xf numFmtId="177" fontId="3" fillId="0" borderId="0" xfId="1" applyNumberFormat="1" applyFont="1" applyBorder="1" applyAlignment="1">
      <alignment horizontal="center" vertical="center"/>
    </xf>
    <xf numFmtId="0" fontId="13" fillId="0" borderId="42" xfId="0" applyFont="1" applyBorder="1" applyAlignment="1">
      <alignment horizontal="center" vertical="center" wrapTex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showGridLines="0" tabSelected="1" zoomScale="75" zoomScaleNormal="75" zoomScaleSheetLayoutView="75" workbookViewId="0">
      <selection activeCell="AC4" sqref="AC4:AK5"/>
    </sheetView>
  </sheetViews>
  <sheetFormatPr defaultRowHeight="13.5" x14ac:dyDescent="0.15"/>
  <cols>
    <col min="1" max="1" width="2.625" style="1" customWidth="1"/>
    <col min="2" max="37" width="3.125" style="1" customWidth="1"/>
    <col min="38" max="38" width="2.625" style="1" customWidth="1"/>
    <col min="39" max="39" width="0" style="1" hidden="1" customWidth="1"/>
    <col min="40" max="41" width="23.625" style="1" customWidth="1"/>
    <col min="42" max="42" width="6.625" style="1" customWidth="1"/>
    <col min="43" max="43" width="8.625" style="1" customWidth="1"/>
    <col min="44" max="45" width="7.625" style="1" customWidth="1"/>
    <col min="46" max="46" width="6" style="1" customWidth="1"/>
    <col min="47" max="256" width="9" style="1"/>
    <col min="257" max="262" width="2.625" style="1" customWidth="1"/>
    <col min="263" max="263" width="2" style="1" customWidth="1"/>
    <col min="264" max="265" width="2.625" style="1" customWidth="1"/>
    <col min="266" max="266" width="4.625" style="1" customWidth="1"/>
    <col min="267" max="291" width="2.625" style="1" customWidth="1"/>
    <col min="292" max="293" width="2.5" style="1" customWidth="1"/>
    <col min="294" max="294" width="2.625" style="1" customWidth="1"/>
    <col min="295" max="295" width="0" style="1" hidden="1" customWidth="1"/>
    <col min="296" max="297" width="23.625" style="1" customWidth="1"/>
    <col min="298" max="298" width="9" style="1"/>
    <col min="299" max="299" width="2.625" style="1" customWidth="1"/>
    <col min="300" max="512" width="9" style="1"/>
    <col min="513" max="518" width="2.625" style="1" customWidth="1"/>
    <col min="519" max="519" width="2" style="1" customWidth="1"/>
    <col min="520" max="521" width="2.625" style="1" customWidth="1"/>
    <col min="522" max="522" width="4.625" style="1" customWidth="1"/>
    <col min="523" max="547" width="2.625" style="1" customWidth="1"/>
    <col min="548" max="549" width="2.5" style="1" customWidth="1"/>
    <col min="550" max="550" width="2.625" style="1" customWidth="1"/>
    <col min="551" max="551" width="0" style="1" hidden="1" customWidth="1"/>
    <col min="552" max="553" width="23.625" style="1" customWidth="1"/>
    <col min="554" max="554" width="9" style="1"/>
    <col min="555" max="555" width="2.625" style="1" customWidth="1"/>
    <col min="556" max="768" width="9" style="1"/>
    <col min="769" max="774" width="2.625" style="1" customWidth="1"/>
    <col min="775" max="775" width="2" style="1" customWidth="1"/>
    <col min="776" max="777" width="2.625" style="1" customWidth="1"/>
    <col min="778" max="778" width="4.625" style="1" customWidth="1"/>
    <col min="779" max="803" width="2.625" style="1" customWidth="1"/>
    <col min="804" max="805" width="2.5" style="1" customWidth="1"/>
    <col min="806" max="806" width="2.625" style="1" customWidth="1"/>
    <col min="807" max="807" width="0" style="1" hidden="1" customWidth="1"/>
    <col min="808" max="809" width="23.625" style="1" customWidth="1"/>
    <col min="810" max="810" width="9" style="1"/>
    <col min="811" max="811" width="2.625" style="1" customWidth="1"/>
    <col min="812" max="1024" width="9" style="1"/>
    <col min="1025" max="1030" width="2.625" style="1" customWidth="1"/>
    <col min="1031" max="1031" width="2" style="1" customWidth="1"/>
    <col min="1032" max="1033" width="2.625" style="1" customWidth="1"/>
    <col min="1034" max="1034" width="4.625" style="1" customWidth="1"/>
    <col min="1035" max="1059" width="2.625" style="1" customWidth="1"/>
    <col min="1060" max="1061" width="2.5" style="1" customWidth="1"/>
    <col min="1062" max="1062" width="2.625" style="1" customWidth="1"/>
    <col min="1063" max="1063" width="0" style="1" hidden="1" customWidth="1"/>
    <col min="1064" max="1065" width="23.625" style="1" customWidth="1"/>
    <col min="1066" max="1066" width="9" style="1"/>
    <col min="1067" max="1067" width="2.625" style="1" customWidth="1"/>
    <col min="1068" max="1280" width="9" style="1"/>
    <col min="1281" max="1286" width="2.625" style="1" customWidth="1"/>
    <col min="1287" max="1287" width="2" style="1" customWidth="1"/>
    <col min="1288" max="1289" width="2.625" style="1" customWidth="1"/>
    <col min="1290" max="1290" width="4.625" style="1" customWidth="1"/>
    <col min="1291" max="1315" width="2.625" style="1" customWidth="1"/>
    <col min="1316" max="1317" width="2.5" style="1" customWidth="1"/>
    <col min="1318" max="1318" width="2.625" style="1" customWidth="1"/>
    <col min="1319" max="1319" width="0" style="1" hidden="1" customWidth="1"/>
    <col min="1320" max="1321" width="23.625" style="1" customWidth="1"/>
    <col min="1322" max="1322" width="9" style="1"/>
    <col min="1323" max="1323" width="2.625" style="1" customWidth="1"/>
    <col min="1324" max="1536" width="9" style="1"/>
    <col min="1537" max="1542" width="2.625" style="1" customWidth="1"/>
    <col min="1543" max="1543" width="2" style="1" customWidth="1"/>
    <col min="1544" max="1545" width="2.625" style="1" customWidth="1"/>
    <col min="1546" max="1546" width="4.625" style="1" customWidth="1"/>
    <col min="1547" max="1571" width="2.625" style="1" customWidth="1"/>
    <col min="1572" max="1573" width="2.5" style="1" customWidth="1"/>
    <col min="1574" max="1574" width="2.625" style="1" customWidth="1"/>
    <col min="1575" max="1575" width="0" style="1" hidden="1" customWidth="1"/>
    <col min="1576" max="1577" width="23.625" style="1" customWidth="1"/>
    <col min="1578" max="1578" width="9" style="1"/>
    <col min="1579" max="1579" width="2.625" style="1" customWidth="1"/>
    <col min="1580" max="1792" width="9" style="1"/>
    <col min="1793" max="1798" width="2.625" style="1" customWidth="1"/>
    <col min="1799" max="1799" width="2" style="1" customWidth="1"/>
    <col min="1800" max="1801" width="2.625" style="1" customWidth="1"/>
    <col min="1802" max="1802" width="4.625" style="1" customWidth="1"/>
    <col min="1803" max="1827" width="2.625" style="1" customWidth="1"/>
    <col min="1828" max="1829" width="2.5" style="1" customWidth="1"/>
    <col min="1830" max="1830" width="2.625" style="1" customWidth="1"/>
    <col min="1831" max="1831" width="0" style="1" hidden="1" customWidth="1"/>
    <col min="1832" max="1833" width="23.625" style="1" customWidth="1"/>
    <col min="1834" max="1834" width="9" style="1"/>
    <col min="1835" max="1835" width="2.625" style="1" customWidth="1"/>
    <col min="1836" max="2048" width="9" style="1"/>
    <col min="2049" max="2054" width="2.625" style="1" customWidth="1"/>
    <col min="2055" max="2055" width="2" style="1" customWidth="1"/>
    <col min="2056" max="2057" width="2.625" style="1" customWidth="1"/>
    <col min="2058" max="2058" width="4.625" style="1" customWidth="1"/>
    <col min="2059" max="2083" width="2.625" style="1" customWidth="1"/>
    <col min="2084" max="2085" width="2.5" style="1" customWidth="1"/>
    <col min="2086" max="2086" width="2.625" style="1" customWidth="1"/>
    <col min="2087" max="2087" width="0" style="1" hidden="1" customWidth="1"/>
    <col min="2088" max="2089" width="23.625" style="1" customWidth="1"/>
    <col min="2090" max="2090" width="9" style="1"/>
    <col min="2091" max="2091" width="2.625" style="1" customWidth="1"/>
    <col min="2092" max="2304" width="9" style="1"/>
    <col min="2305" max="2310" width="2.625" style="1" customWidth="1"/>
    <col min="2311" max="2311" width="2" style="1" customWidth="1"/>
    <col min="2312" max="2313" width="2.625" style="1" customWidth="1"/>
    <col min="2314" max="2314" width="4.625" style="1" customWidth="1"/>
    <col min="2315" max="2339" width="2.625" style="1" customWidth="1"/>
    <col min="2340" max="2341" width="2.5" style="1" customWidth="1"/>
    <col min="2342" max="2342" width="2.625" style="1" customWidth="1"/>
    <col min="2343" max="2343" width="0" style="1" hidden="1" customWidth="1"/>
    <col min="2344" max="2345" width="23.625" style="1" customWidth="1"/>
    <col min="2346" max="2346" width="9" style="1"/>
    <col min="2347" max="2347" width="2.625" style="1" customWidth="1"/>
    <col min="2348" max="2560" width="9" style="1"/>
    <col min="2561" max="2566" width="2.625" style="1" customWidth="1"/>
    <col min="2567" max="2567" width="2" style="1" customWidth="1"/>
    <col min="2568" max="2569" width="2.625" style="1" customWidth="1"/>
    <col min="2570" max="2570" width="4.625" style="1" customWidth="1"/>
    <col min="2571" max="2595" width="2.625" style="1" customWidth="1"/>
    <col min="2596" max="2597" width="2.5" style="1" customWidth="1"/>
    <col min="2598" max="2598" width="2.625" style="1" customWidth="1"/>
    <col min="2599" max="2599" width="0" style="1" hidden="1" customWidth="1"/>
    <col min="2600" max="2601" width="23.625" style="1" customWidth="1"/>
    <col min="2602" max="2602" width="9" style="1"/>
    <col min="2603" max="2603" width="2.625" style="1" customWidth="1"/>
    <col min="2604" max="2816" width="9" style="1"/>
    <col min="2817" max="2822" width="2.625" style="1" customWidth="1"/>
    <col min="2823" max="2823" width="2" style="1" customWidth="1"/>
    <col min="2824" max="2825" width="2.625" style="1" customWidth="1"/>
    <col min="2826" max="2826" width="4.625" style="1" customWidth="1"/>
    <col min="2827" max="2851" width="2.625" style="1" customWidth="1"/>
    <col min="2852" max="2853" width="2.5" style="1" customWidth="1"/>
    <col min="2854" max="2854" width="2.625" style="1" customWidth="1"/>
    <col min="2855" max="2855" width="0" style="1" hidden="1" customWidth="1"/>
    <col min="2856" max="2857" width="23.625" style="1" customWidth="1"/>
    <col min="2858" max="2858" width="9" style="1"/>
    <col min="2859" max="2859" width="2.625" style="1" customWidth="1"/>
    <col min="2860" max="3072" width="9" style="1"/>
    <col min="3073" max="3078" width="2.625" style="1" customWidth="1"/>
    <col min="3079" max="3079" width="2" style="1" customWidth="1"/>
    <col min="3080" max="3081" width="2.625" style="1" customWidth="1"/>
    <col min="3082" max="3082" width="4.625" style="1" customWidth="1"/>
    <col min="3083" max="3107" width="2.625" style="1" customWidth="1"/>
    <col min="3108" max="3109" width="2.5" style="1" customWidth="1"/>
    <col min="3110" max="3110" width="2.625" style="1" customWidth="1"/>
    <col min="3111" max="3111" width="0" style="1" hidden="1" customWidth="1"/>
    <col min="3112" max="3113" width="23.625" style="1" customWidth="1"/>
    <col min="3114" max="3114" width="9" style="1"/>
    <col min="3115" max="3115" width="2.625" style="1" customWidth="1"/>
    <col min="3116" max="3328" width="9" style="1"/>
    <col min="3329" max="3334" width="2.625" style="1" customWidth="1"/>
    <col min="3335" max="3335" width="2" style="1" customWidth="1"/>
    <col min="3336" max="3337" width="2.625" style="1" customWidth="1"/>
    <col min="3338" max="3338" width="4.625" style="1" customWidth="1"/>
    <col min="3339" max="3363" width="2.625" style="1" customWidth="1"/>
    <col min="3364" max="3365" width="2.5" style="1" customWidth="1"/>
    <col min="3366" max="3366" width="2.625" style="1" customWidth="1"/>
    <col min="3367" max="3367" width="0" style="1" hidden="1" customWidth="1"/>
    <col min="3368" max="3369" width="23.625" style="1" customWidth="1"/>
    <col min="3370" max="3370" width="9" style="1"/>
    <col min="3371" max="3371" width="2.625" style="1" customWidth="1"/>
    <col min="3372" max="3584" width="9" style="1"/>
    <col min="3585" max="3590" width="2.625" style="1" customWidth="1"/>
    <col min="3591" max="3591" width="2" style="1" customWidth="1"/>
    <col min="3592" max="3593" width="2.625" style="1" customWidth="1"/>
    <col min="3594" max="3594" width="4.625" style="1" customWidth="1"/>
    <col min="3595" max="3619" width="2.625" style="1" customWidth="1"/>
    <col min="3620" max="3621" width="2.5" style="1" customWidth="1"/>
    <col min="3622" max="3622" width="2.625" style="1" customWidth="1"/>
    <col min="3623" max="3623" width="0" style="1" hidden="1" customWidth="1"/>
    <col min="3624" max="3625" width="23.625" style="1" customWidth="1"/>
    <col min="3626" max="3626" width="9" style="1"/>
    <col min="3627" max="3627" width="2.625" style="1" customWidth="1"/>
    <col min="3628" max="3840" width="9" style="1"/>
    <col min="3841" max="3846" width="2.625" style="1" customWidth="1"/>
    <col min="3847" max="3847" width="2" style="1" customWidth="1"/>
    <col min="3848" max="3849" width="2.625" style="1" customWidth="1"/>
    <col min="3850" max="3850" width="4.625" style="1" customWidth="1"/>
    <col min="3851" max="3875" width="2.625" style="1" customWidth="1"/>
    <col min="3876" max="3877" width="2.5" style="1" customWidth="1"/>
    <col min="3878" max="3878" width="2.625" style="1" customWidth="1"/>
    <col min="3879" max="3879" width="0" style="1" hidden="1" customWidth="1"/>
    <col min="3880" max="3881" width="23.625" style="1" customWidth="1"/>
    <col min="3882" max="3882" width="9" style="1"/>
    <col min="3883" max="3883" width="2.625" style="1" customWidth="1"/>
    <col min="3884" max="4096" width="9" style="1"/>
    <col min="4097" max="4102" width="2.625" style="1" customWidth="1"/>
    <col min="4103" max="4103" width="2" style="1" customWidth="1"/>
    <col min="4104" max="4105" width="2.625" style="1" customWidth="1"/>
    <col min="4106" max="4106" width="4.625" style="1" customWidth="1"/>
    <col min="4107" max="4131" width="2.625" style="1" customWidth="1"/>
    <col min="4132" max="4133" width="2.5" style="1" customWidth="1"/>
    <col min="4134" max="4134" width="2.625" style="1" customWidth="1"/>
    <col min="4135" max="4135" width="0" style="1" hidden="1" customWidth="1"/>
    <col min="4136" max="4137" width="23.625" style="1" customWidth="1"/>
    <col min="4138" max="4138" width="9" style="1"/>
    <col min="4139" max="4139" width="2.625" style="1" customWidth="1"/>
    <col min="4140" max="4352" width="9" style="1"/>
    <col min="4353" max="4358" width="2.625" style="1" customWidth="1"/>
    <col min="4359" max="4359" width="2" style="1" customWidth="1"/>
    <col min="4360" max="4361" width="2.625" style="1" customWidth="1"/>
    <col min="4362" max="4362" width="4.625" style="1" customWidth="1"/>
    <col min="4363" max="4387" width="2.625" style="1" customWidth="1"/>
    <col min="4388" max="4389" width="2.5" style="1" customWidth="1"/>
    <col min="4390" max="4390" width="2.625" style="1" customWidth="1"/>
    <col min="4391" max="4391" width="0" style="1" hidden="1" customWidth="1"/>
    <col min="4392" max="4393" width="23.625" style="1" customWidth="1"/>
    <col min="4394" max="4394" width="9" style="1"/>
    <col min="4395" max="4395" width="2.625" style="1" customWidth="1"/>
    <col min="4396" max="4608" width="9" style="1"/>
    <col min="4609" max="4614" width="2.625" style="1" customWidth="1"/>
    <col min="4615" max="4615" width="2" style="1" customWidth="1"/>
    <col min="4616" max="4617" width="2.625" style="1" customWidth="1"/>
    <col min="4618" max="4618" width="4.625" style="1" customWidth="1"/>
    <col min="4619" max="4643" width="2.625" style="1" customWidth="1"/>
    <col min="4644" max="4645" width="2.5" style="1" customWidth="1"/>
    <col min="4646" max="4646" width="2.625" style="1" customWidth="1"/>
    <col min="4647" max="4647" width="0" style="1" hidden="1" customWidth="1"/>
    <col min="4648" max="4649" width="23.625" style="1" customWidth="1"/>
    <col min="4650" max="4650" width="9" style="1"/>
    <col min="4651" max="4651" width="2.625" style="1" customWidth="1"/>
    <col min="4652" max="4864" width="9" style="1"/>
    <col min="4865" max="4870" width="2.625" style="1" customWidth="1"/>
    <col min="4871" max="4871" width="2" style="1" customWidth="1"/>
    <col min="4872" max="4873" width="2.625" style="1" customWidth="1"/>
    <col min="4874" max="4874" width="4.625" style="1" customWidth="1"/>
    <col min="4875" max="4899" width="2.625" style="1" customWidth="1"/>
    <col min="4900" max="4901" width="2.5" style="1" customWidth="1"/>
    <col min="4902" max="4902" width="2.625" style="1" customWidth="1"/>
    <col min="4903" max="4903" width="0" style="1" hidden="1" customWidth="1"/>
    <col min="4904" max="4905" width="23.625" style="1" customWidth="1"/>
    <col min="4906" max="4906" width="9" style="1"/>
    <col min="4907" max="4907" width="2.625" style="1" customWidth="1"/>
    <col min="4908" max="5120" width="9" style="1"/>
    <col min="5121" max="5126" width="2.625" style="1" customWidth="1"/>
    <col min="5127" max="5127" width="2" style="1" customWidth="1"/>
    <col min="5128" max="5129" width="2.625" style="1" customWidth="1"/>
    <col min="5130" max="5130" width="4.625" style="1" customWidth="1"/>
    <col min="5131" max="5155" width="2.625" style="1" customWidth="1"/>
    <col min="5156" max="5157" width="2.5" style="1" customWidth="1"/>
    <col min="5158" max="5158" width="2.625" style="1" customWidth="1"/>
    <col min="5159" max="5159" width="0" style="1" hidden="1" customWidth="1"/>
    <col min="5160" max="5161" width="23.625" style="1" customWidth="1"/>
    <col min="5162" max="5162" width="9" style="1"/>
    <col min="5163" max="5163" width="2.625" style="1" customWidth="1"/>
    <col min="5164" max="5376" width="9" style="1"/>
    <col min="5377" max="5382" width="2.625" style="1" customWidth="1"/>
    <col min="5383" max="5383" width="2" style="1" customWidth="1"/>
    <col min="5384" max="5385" width="2.625" style="1" customWidth="1"/>
    <col min="5386" max="5386" width="4.625" style="1" customWidth="1"/>
    <col min="5387" max="5411" width="2.625" style="1" customWidth="1"/>
    <col min="5412" max="5413" width="2.5" style="1" customWidth="1"/>
    <col min="5414" max="5414" width="2.625" style="1" customWidth="1"/>
    <col min="5415" max="5415" width="0" style="1" hidden="1" customWidth="1"/>
    <col min="5416" max="5417" width="23.625" style="1" customWidth="1"/>
    <col min="5418" max="5418" width="9" style="1"/>
    <col min="5419" max="5419" width="2.625" style="1" customWidth="1"/>
    <col min="5420" max="5632" width="9" style="1"/>
    <col min="5633" max="5638" width="2.625" style="1" customWidth="1"/>
    <col min="5639" max="5639" width="2" style="1" customWidth="1"/>
    <col min="5640" max="5641" width="2.625" style="1" customWidth="1"/>
    <col min="5642" max="5642" width="4.625" style="1" customWidth="1"/>
    <col min="5643" max="5667" width="2.625" style="1" customWidth="1"/>
    <col min="5668" max="5669" width="2.5" style="1" customWidth="1"/>
    <col min="5670" max="5670" width="2.625" style="1" customWidth="1"/>
    <col min="5671" max="5671" width="0" style="1" hidden="1" customWidth="1"/>
    <col min="5672" max="5673" width="23.625" style="1" customWidth="1"/>
    <col min="5674" max="5674" width="9" style="1"/>
    <col min="5675" max="5675" width="2.625" style="1" customWidth="1"/>
    <col min="5676" max="5888" width="9" style="1"/>
    <col min="5889" max="5894" width="2.625" style="1" customWidth="1"/>
    <col min="5895" max="5895" width="2" style="1" customWidth="1"/>
    <col min="5896" max="5897" width="2.625" style="1" customWidth="1"/>
    <col min="5898" max="5898" width="4.625" style="1" customWidth="1"/>
    <col min="5899" max="5923" width="2.625" style="1" customWidth="1"/>
    <col min="5924" max="5925" width="2.5" style="1" customWidth="1"/>
    <col min="5926" max="5926" width="2.625" style="1" customWidth="1"/>
    <col min="5927" max="5927" width="0" style="1" hidden="1" customWidth="1"/>
    <col min="5928" max="5929" width="23.625" style="1" customWidth="1"/>
    <col min="5930" max="5930" width="9" style="1"/>
    <col min="5931" max="5931" width="2.625" style="1" customWidth="1"/>
    <col min="5932" max="6144" width="9" style="1"/>
    <col min="6145" max="6150" width="2.625" style="1" customWidth="1"/>
    <col min="6151" max="6151" width="2" style="1" customWidth="1"/>
    <col min="6152" max="6153" width="2.625" style="1" customWidth="1"/>
    <col min="6154" max="6154" width="4.625" style="1" customWidth="1"/>
    <col min="6155" max="6179" width="2.625" style="1" customWidth="1"/>
    <col min="6180" max="6181" width="2.5" style="1" customWidth="1"/>
    <col min="6182" max="6182" width="2.625" style="1" customWidth="1"/>
    <col min="6183" max="6183" width="0" style="1" hidden="1" customWidth="1"/>
    <col min="6184" max="6185" width="23.625" style="1" customWidth="1"/>
    <col min="6186" max="6186" width="9" style="1"/>
    <col min="6187" max="6187" width="2.625" style="1" customWidth="1"/>
    <col min="6188" max="6400" width="9" style="1"/>
    <col min="6401" max="6406" width="2.625" style="1" customWidth="1"/>
    <col min="6407" max="6407" width="2" style="1" customWidth="1"/>
    <col min="6408" max="6409" width="2.625" style="1" customWidth="1"/>
    <col min="6410" max="6410" width="4.625" style="1" customWidth="1"/>
    <col min="6411" max="6435" width="2.625" style="1" customWidth="1"/>
    <col min="6436" max="6437" width="2.5" style="1" customWidth="1"/>
    <col min="6438" max="6438" width="2.625" style="1" customWidth="1"/>
    <col min="6439" max="6439" width="0" style="1" hidden="1" customWidth="1"/>
    <col min="6440" max="6441" width="23.625" style="1" customWidth="1"/>
    <col min="6442" max="6442" width="9" style="1"/>
    <col min="6443" max="6443" width="2.625" style="1" customWidth="1"/>
    <col min="6444" max="6656" width="9" style="1"/>
    <col min="6657" max="6662" width="2.625" style="1" customWidth="1"/>
    <col min="6663" max="6663" width="2" style="1" customWidth="1"/>
    <col min="6664" max="6665" width="2.625" style="1" customWidth="1"/>
    <col min="6666" max="6666" width="4.625" style="1" customWidth="1"/>
    <col min="6667" max="6691" width="2.625" style="1" customWidth="1"/>
    <col min="6692" max="6693" width="2.5" style="1" customWidth="1"/>
    <col min="6694" max="6694" width="2.625" style="1" customWidth="1"/>
    <col min="6695" max="6695" width="0" style="1" hidden="1" customWidth="1"/>
    <col min="6696" max="6697" width="23.625" style="1" customWidth="1"/>
    <col min="6698" max="6698" width="9" style="1"/>
    <col min="6699" max="6699" width="2.625" style="1" customWidth="1"/>
    <col min="6700" max="6912" width="9" style="1"/>
    <col min="6913" max="6918" width="2.625" style="1" customWidth="1"/>
    <col min="6919" max="6919" width="2" style="1" customWidth="1"/>
    <col min="6920" max="6921" width="2.625" style="1" customWidth="1"/>
    <col min="6922" max="6922" width="4.625" style="1" customWidth="1"/>
    <col min="6923" max="6947" width="2.625" style="1" customWidth="1"/>
    <col min="6948" max="6949" width="2.5" style="1" customWidth="1"/>
    <col min="6950" max="6950" width="2.625" style="1" customWidth="1"/>
    <col min="6951" max="6951" width="0" style="1" hidden="1" customWidth="1"/>
    <col min="6952" max="6953" width="23.625" style="1" customWidth="1"/>
    <col min="6954" max="6954" width="9" style="1"/>
    <col min="6955" max="6955" width="2.625" style="1" customWidth="1"/>
    <col min="6956" max="7168" width="9" style="1"/>
    <col min="7169" max="7174" width="2.625" style="1" customWidth="1"/>
    <col min="7175" max="7175" width="2" style="1" customWidth="1"/>
    <col min="7176" max="7177" width="2.625" style="1" customWidth="1"/>
    <col min="7178" max="7178" width="4.625" style="1" customWidth="1"/>
    <col min="7179" max="7203" width="2.625" style="1" customWidth="1"/>
    <col min="7204" max="7205" width="2.5" style="1" customWidth="1"/>
    <col min="7206" max="7206" width="2.625" style="1" customWidth="1"/>
    <col min="7207" max="7207" width="0" style="1" hidden="1" customWidth="1"/>
    <col min="7208" max="7209" width="23.625" style="1" customWidth="1"/>
    <col min="7210" max="7210" width="9" style="1"/>
    <col min="7211" max="7211" width="2.625" style="1" customWidth="1"/>
    <col min="7212" max="7424" width="9" style="1"/>
    <col min="7425" max="7430" width="2.625" style="1" customWidth="1"/>
    <col min="7431" max="7431" width="2" style="1" customWidth="1"/>
    <col min="7432" max="7433" width="2.625" style="1" customWidth="1"/>
    <col min="7434" max="7434" width="4.625" style="1" customWidth="1"/>
    <col min="7435" max="7459" width="2.625" style="1" customWidth="1"/>
    <col min="7460" max="7461" width="2.5" style="1" customWidth="1"/>
    <col min="7462" max="7462" width="2.625" style="1" customWidth="1"/>
    <col min="7463" max="7463" width="0" style="1" hidden="1" customWidth="1"/>
    <col min="7464" max="7465" width="23.625" style="1" customWidth="1"/>
    <col min="7466" max="7466" width="9" style="1"/>
    <col min="7467" max="7467" width="2.625" style="1" customWidth="1"/>
    <col min="7468" max="7680" width="9" style="1"/>
    <col min="7681" max="7686" width="2.625" style="1" customWidth="1"/>
    <col min="7687" max="7687" width="2" style="1" customWidth="1"/>
    <col min="7688" max="7689" width="2.625" style="1" customWidth="1"/>
    <col min="7690" max="7690" width="4.625" style="1" customWidth="1"/>
    <col min="7691" max="7715" width="2.625" style="1" customWidth="1"/>
    <col min="7716" max="7717" width="2.5" style="1" customWidth="1"/>
    <col min="7718" max="7718" width="2.625" style="1" customWidth="1"/>
    <col min="7719" max="7719" width="0" style="1" hidden="1" customWidth="1"/>
    <col min="7720" max="7721" width="23.625" style="1" customWidth="1"/>
    <col min="7722" max="7722" width="9" style="1"/>
    <col min="7723" max="7723" width="2.625" style="1" customWidth="1"/>
    <col min="7724" max="7936" width="9" style="1"/>
    <col min="7937" max="7942" width="2.625" style="1" customWidth="1"/>
    <col min="7943" max="7943" width="2" style="1" customWidth="1"/>
    <col min="7944" max="7945" width="2.625" style="1" customWidth="1"/>
    <col min="7946" max="7946" width="4.625" style="1" customWidth="1"/>
    <col min="7947" max="7971" width="2.625" style="1" customWidth="1"/>
    <col min="7972" max="7973" width="2.5" style="1" customWidth="1"/>
    <col min="7974" max="7974" width="2.625" style="1" customWidth="1"/>
    <col min="7975" max="7975" width="0" style="1" hidden="1" customWidth="1"/>
    <col min="7976" max="7977" width="23.625" style="1" customWidth="1"/>
    <col min="7978" max="7978" width="9" style="1"/>
    <col min="7979" max="7979" width="2.625" style="1" customWidth="1"/>
    <col min="7980" max="8192" width="9" style="1"/>
    <col min="8193" max="8198" width="2.625" style="1" customWidth="1"/>
    <col min="8199" max="8199" width="2" style="1" customWidth="1"/>
    <col min="8200" max="8201" width="2.625" style="1" customWidth="1"/>
    <col min="8202" max="8202" width="4.625" style="1" customWidth="1"/>
    <col min="8203" max="8227" width="2.625" style="1" customWidth="1"/>
    <col min="8228" max="8229" width="2.5" style="1" customWidth="1"/>
    <col min="8230" max="8230" width="2.625" style="1" customWidth="1"/>
    <col min="8231" max="8231" width="0" style="1" hidden="1" customWidth="1"/>
    <col min="8232" max="8233" width="23.625" style="1" customWidth="1"/>
    <col min="8234" max="8234" width="9" style="1"/>
    <col min="8235" max="8235" width="2.625" style="1" customWidth="1"/>
    <col min="8236" max="8448" width="9" style="1"/>
    <col min="8449" max="8454" width="2.625" style="1" customWidth="1"/>
    <col min="8455" max="8455" width="2" style="1" customWidth="1"/>
    <col min="8456" max="8457" width="2.625" style="1" customWidth="1"/>
    <col min="8458" max="8458" width="4.625" style="1" customWidth="1"/>
    <col min="8459" max="8483" width="2.625" style="1" customWidth="1"/>
    <col min="8484" max="8485" width="2.5" style="1" customWidth="1"/>
    <col min="8486" max="8486" width="2.625" style="1" customWidth="1"/>
    <col min="8487" max="8487" width="0" style="1" hidden="1" customWidth="1"/>
    <col min="8488" max="8489" width="23.625" style="1" customWidth="1"/>
    <col min="8490" max="8490" width="9" style="1"/>
    <col min="8491" max="8491" width="2.625" style="1" customWidth="1"/>
    <col min="8492" max="8704" width="9" style="1"/>
    <col min="8705" max="8710" width="2.625" style="1" customWidth="1"/>
    <col min="8711" max="8711" width="2" style="1" customWidth="1"/>
    <col min="8712" max="8713" width="2.625" style="1" customWidth="1"/>
    <col min="8714" max="8714" width="4.625" style="1" customWidth="1"/>
    <col min="8715" max="8739" width="2.625" style="1" customWidth="1"/>
    <col min="8740" max="8741" width="2.5" style="1" customWidth="1"/>
    <col min="8742" max="8742" width="2.625" style="1" customWidth="1"/>
    <col min="8743" max="8743" width="0" style="1" hidden="1" customWidth="1"/>
    <col min="8744" max="8745" width="23.625" style="1" customWidth="1"/>
    <col min="8746" max="8746" width="9" style="1"/>
    <col min="8747" max="8747" width="2.625" style="1" customWidth="1"/>
    <col min="8748" max="8960" width="9" style="1"/>
    <col min="8961" max="8966" width="2.625" style="1" customWidth="1"/>
    <col min="8967" max="8967" width="2" style="1" customWidth="1"/>
    <col min="8968" max="8969" width="2.625" style="1" customWidth="1"/>
    <col min="8970" max="8970" width="4.625" style="1" customWidth="1"/>
    <col min="8971" max="8995" width="2.625" style="1" customWidth="1"/>
    <col min="8996" max="8997" width="2.5" style="1" customWidth="1"/>
    <col min="8998" max="8998" width="2.625" style="1" customWidth="1"/>
    <col min="8999" max="8999" width="0" style="1" hidden="1" customWidth="1"/>
    <col min="9000" max="9001" width="23.625" style="1" customWidth="1"/>
    <col min="9002" max="9002" width="9" style="1"/>
    <col min="9003" max="9003" width="2.625" style="1" customWidth="1"/>
    <col min="9004" max="9216" width="9" style="1"/>
    <col min="9217" max="9222" width="2.625" style="1" customWidth="1"/>
    <col min="9223" max="9223" width="2" style="1" customWidth="1"/>
    <col min="9224" max="9225" width="2.625" style="1" customWidth="1"/>
    <col min="9226" max="9226" width="4.625" style="1" customWidth="1"/>
    <col min="9227" max="9251" width="2.625" style="1" customWidth="1"/>
    <col min="9252" max="9253" width="2.5" style="1" customWidth="1"/>
    <col min="9254" max="9254" width="2.625" style="1" customWidth="1"/>
    <col min="9255" max="9255" width="0" style="1" hidden="1" customWidth="1"/>
    <col min="9256" max="9257" width="23.625" style="1" customWidth="1"/>
    <col min="9258" max="9258" width="9" style="1"/>
    <col min="9259" max="9259" width="2.625" style="1" customWidth="1"/>
    <col min="9260" max="9472" width="9" style="1"/>
    <col min="9473" max="9478" width="2.625" style="1" customWidth="1"/>
    <col min="9479" max="9479" width="2" style="1" customWidth="1"/>
    <col min="9480" max="9481" width="2.625" style="1" customWidth="1"/>
    <col min="9482" max="9482" width="4.625" style="1" customWidth="1"/>
    <col min="9483" max="9507" width="2.625" style="1" customWidth="1"/>
    <col min="9508" max="9509" width="2.5" style="1" customWidth="1"/>
    <col min="9510" max="9510" width="2.625" style="1" customWidth="1"/>
    <col min="9511" max="9511" width="0" style="1" hidden="1" customWidth="1"/>
    <col min="9512" max="9513" width="23.625" style="1" customWidth="1"/>
    <col min="9514" max="9514" width="9" style="1"/>
    <col min="9515" max="9515" width="2.625" style="1" customWidth="1"/>
    <col min="9516" max="9728" width="9" style="1"/>
    <col min="9729" max="9734" width="2.625" style="1" customWidth="1"/>
    <col min="9735" max="9735" width="2" style="1" customWidth="1"/>
    <col min="9736" max="9737" width="2.625" style="1" customWidth="1"/>
    <col min="9738" max="9738" width="4.625" style="1" customWidth="1"/>
    <col min="9739" max="9763" width="2.625" style="1" customWidth="1"/>
    <col min="9764" max="9765" width="2.5" style="1" customWidth="1"/>
    <col min="9766" max="9766" width="2.625" style="1" customWidth="1"/>
    <col min="9767" max="9767" width="0" style="1" hidden="1" customWidth="1"/>
    <col min="9768" max="9769" width="23.625" style="1" customWidth="1"/>
    <col min="9770" max="9770" width="9" style="1"/>
    <col min="9771" max="9771" width="2.625" style="1" customWidth="1"/>
    <col min="9772" max="9984" width="9" style="1"/>
    <col min="9985" max="9990" width="2.625" style="1" customWidth="1"/>
    <col min="9991" max="9991" width="2" style="1" customWidth="1"/>
    <col min="9992" max="9993" width="2.625" style="1" customWidth="1"/>
    <col min="9994" max="9994" width="4.625" style="1" customWidth="1"/>
    <col min="9995" max="10019" width="2.625" style="1" customWidth="1"/>
    <col min="10020" max="10021" width="2.5" style="1" customWidth="1"/>
    <col min="10022" max="10022" width="2.625" style="1" customWidth="1"/>
    <col min="10023" max="10023" width="0" style="1" hidden="1" customWidth="1"/>
    <col min="10024" max="10025" width="23.625" style="1" customWidth="1"/>
    <col min="10026" max="10026" width="9" style="1"/>
    <col min="10027" max="10027" width="2.625" style="1" customWidth="1"/>
    <col min="10028" max="10240" width="9" style="1"/>
    <col min="10241" max="10246" width="2.625" style="1" customWidth="1"/>
    <col min="10247" max="10247" width="2" style="1" customWidth="1"/>
    <col min="10248" max="10249" width="2.625" style="1" customWidth="1"/>
    <col min="10250" max="10250" width="4.625" style="1" customWidth="1"/>
    <col min="10251" max="10275" width="2.625" style="1" customWidth="1"/>
    <col min="10276" max="10277" width="2.5" style="1" customWidth="1"/>
    <col min="10278" max="10278" width="2.625" style="1" customWidth="1"/>
    <col min="10279" max="10279" width="0" style="1" hidden="1" customWidth="1"/>
    <col min="10280" max="10281" width="23.625" style="1" customWidth="1"/>
    <col min="10282" max="10282" width="9" style="1"/>
    <col min="10283" max="10283" width="2.625" style="1" customWidth="1"/>
    <col min="10284" max="10496" width="9" style="1"/>
    <col min="10497" max="10502" width="2.625" style="1" customWidth="1"/>
    <col min="10503" max="10503" width="2" style="1" customWidth="1"/>
    <col min="10504" max="10505" width="2.625" style="1" customWidth="1"/>
    <col min="10506" max="10506" width="4.625" style="1" customWidth="1"/>
    <col min="10507" max="10531" width="2.625" style="1" customWidth="1"/>
    <col min="10532" max="10533" width="2.5" style="1" customWidth="1"/>
    <col min="10534" max="10534" width="2.625" style="1" customWidth="1"/>
    <col min="10535" max="10535" width="0" style="1" hidden="1" customWidth="1"/>
    <col min="10536" max="10537" width="23.625" style="1" customWidth="1"/>
    <col min="10538" max="10538" width="9" style="1"/>
    <col min="10539" max="10539" width="2.625" style="1" customWidth="1"/>
    <col min="10540" max="10752" width="9" style="1"/>
    <col min="10753" max="10758" width="2.625" style="1" customWidth="1"/>
    <col min="10759" max="10759" width="2" style="1" customWidth="1"/>
    <col min="10760" max="10761" width="2.625" style="1" customWidth="1"/>
    <col min="10762" max="10762" width="4.625" style="1" customWidth="1"/>
    <col min="10763" max="10787" width="2.625" style="1" customWidth="1"/>
    <col min="10788" max="10789" width="2.5" style="1" customWidth="1"/>
    <col min="10790" max="10790" width="2.625" style="1" customWidth="1"/>
    <col min="10791" max="10791" width="0" style="1" hidden="1" customWidth="1"/>
    <col min="10792" max="10793" width="23.625" style="1" customWidth="1"/>
    <col min="10794" max="10794" width="9" style="1"/>
    <col min="10795" max="10795" width="2.625" style="1" customWidth="1"/>
    <col min="10796" max="11008" width="9" style="1"/>
    <col min="11009" max="11014" width="2.625" style="1" customWidth="1"/>
    <col min="11015" max="11015" width="2" style="1" customWidth="1"/>
    <col min="11016" max="11017" width="2.625" style="1" customWidth="1"/>
    <col min="11018" max="11018" width="4.625" style="1" customWidth="1"/>
    <col min="11019" max="11043" width="2.625" style="1" customWidth="1"/>
    <col min="11044" max="11045" width="2.5" style="1" customWidth="1"/>
    <col min="11046" max="11046" width="2.625" style="1" customWidth="1"/>
    <col min="11047" max="11047" width="0" style="1" hidden="1" customWidth="1"/>
    <col min="11048" max="11049" width="23.625" style="1" customWidth="1"/>
    <col min="11050" max="11050" width="9" style="1"/>
    <col min="11051" max="11051" width="2.625" style="1" customWidth="1"/>
    <col min="11052" max="11264" width="9" style="1"/>
    <col min="11265" max="11270" width="2.625" style="1" customWidth="1"/>
    <col min="11271" max="11271" width="2" style="1" customWidth="1"/>
    <col min="11272" max="11273" width="2.625" style="1" customWidth="1"/>
    <col min="11274" max="11274" width="4.625" style="1" customWidth="1"/>
    <col min="11275" max="11299" width="2.625" style="1" customWidth="1"/>
    <col min="11300" max="11301" width="2.5" style="1" customWidth="1"/>
    <col min="11302" max="11302" width="2.625" style="1" customWidth="1"/>
    <col min="11303" max="11303" width="0" style="1" hidden="1" customWidth="1"/>
    <col min="11304" max="11305" width="23.625" style="1" customWidth="1"/>
    <col min="11306" max="11306" width="9" style="1"/>
    <col min="11307" max="11307" width="2.625" style="1" customWidth="1"/>
    <col min="11308" max="11520" width="9" style="1"/>
    <col min="11521" max="11526" width="2.625" style="1" customWidth="1"/>
    <col min="11527" max="11527" width="2" style="1" customWidth="1"/>
    <col min="11528" max="11529" width="2.625" style="1" customWidth="1"/>
    <col min="11530" max="11530" width="4.625" style="1" customWidth="1"/>
    <col min="11531" max="11555" width="2.625" style="1" customWidth="1"/>
    <col min="11556" max="11557" width="2.5" style="1" customWidth="1"/>
    <col min="11558" max="11558" width="2.625" style="1" customWidth="1"/>
    <col min="11559" max="11559" width="0" style="1" hidden="1" customWidth="1"/>
    <col min="11560" max="11561" width="23.625" style="1" customWidth="1"/>
    <col min="11562" max="11562" width="9" style="1"/>
    <col min="11563" max="11563" width="2.625" style="1" customWidth="1"/>
    <col min="11564" max="11776" width="9" style="1"/>
    <col min="11777" max="11782" width="2.625" style="1" customWidth="1"/>
    <col min="11783" max="11783" width="2" style="1" customWidth="1"/>
    <col min="11784" max="11785" width="2.625" style="1" customWidth="1"/>
    <col min="11786" max="11786" width="4.625" style="1" customWidth="1"/>
    <col min="11787" max="11811" width="2.625" style="1" customWidth="1"/>
    <col min="11812" max="11813" width="2.5" style="1" customWidth="1"/>
    <col min="11814" max="11814" width="2.625" style="1" customWidth="1"/>
    <col min="11815" max="11815" width="0" style="1" hidden="1" customWidth="1"/>
    <col min="11816" max="11817" width="23.625" style="1" customWidth="1"/>
    <col min="11818" max="11818" width="9" style="1"/>
    <col min="11819" max="11819" width="2.625" style="1" customWidth="1"/>
    <col min="11820" max="12032" width="9" style="1"/>
    <col min="12033" max="12038" width="2.625" style="1" customWidth="1"/>
    <col min="12039" max="12039" width="2" style="1" customWidth="1"/>
    <col min="12040" max="12041" width="2.625" style="1" customWidth="1"/>
    <col min="12042" max="12042" width="4.625" style="1" customWidth="1"/>
    <col min="12043" max="12067" width="2.625" style="1" customWidth="1"/>
    <col min="12068" max="12069" width="2.5" style="1" customWidth="1"/>
    <col min="12070" max="12070" width="2.625" style="1" customWidth="1"/>
    <col min="12071" max="12071" width="0" style="1" hidden="1" customWidth="1"/>
    <col min="12072" max="12073" width="23.625" style="1" customWidth="1"/>
    <col min="12074" max="12074" width="9" style="1"/>
    <col min="12075" max="12075" width="2.625" style="1" customWidth="1"/>
    <col min="12076" max="12288" width="9" style="1"/>
    <col min="12289" max="12294" width="2.625" style="1" customWidth="1"/>
    <col min="12295" max="12295" width="2" style="1" customWidth="1"/>
    <col min="12296" max="12297" width="2.625" style="1" customWidth="1"/>
    <col min="12298" max="12298" width="4.625" style="1" customWidth="1"/>
    <col min="12299" max="12323" width="2.625" style="1" customWidth="1"/>
    <col min="12324" max="12325" width="2.5" style="1" customWidth="1"/>
    <col min="12326" max="12326" width="2.625" style="1" customWidth="1"/>
    <col min="12327" max="12327" width="0" style="1" hidden="1" customWidth="1"/>
    <col min="12328" max="12329" width="23.625" style="1" customWidth="1"/>
    <col min="12330" max="12330" width="9" style="1"/>
    <col min="12331" max="12331" width="2.625" style="1" customWidth="1"/>
    <col min="12332" max="12544" width="9" style="1"/>
    <col min="12545" max="12550" width="2.625" style="1" customWidth="1"/>
    <col min="12551" max="12551" width="2" style="1" customWidth="1"/>
    <col min="12552" max="12553" width="2.625" style="1" customWidth="1"/>
    <col min="12554" max="12554" width="4.625" style="1" customWidth="1"/>
    <col min="12555" max="12579" width="2.625" style="1" customWidth="1"/>
    <col min="12580" max="12581" width="2.5" style="1" customWidth="1"/>
    <col min="12582" max="12582" width="2.625" style="1" customWidth="1"/>
    <col min="12583" max="12583" width="0" style="1" hidden="1" customWidth="1"/>
    <col min="12584" max="12585" width="23.625" style="1" customWidth="1"/>
    <col min="12586" max="12586" width="9" style="1"/>
    <col min="12587" max="12587" width="2.625" style="1" customWidth="1"/>
    <col min="12588" max="12800" width="9" style="1"/>
    <col min="12801" max="12806" width="2.625" style="1" customWidth="1"/>
    <col min="12807" max="12807" width="2" style="1" customWidth="1"/>
    <col min="12808" max="12809" width="2.625" style="1" customWidth="1"/>
    <col min="12810" max="12810" width="4.625" style="1" customWidth="1"/>
    <col min="12811" max="12835" width="2.625" style="1" customWidth="1"/>
    <col min="12836" max="12837" width="2.5" style="1" customWidth="1"/>
    <col min="12838" max="12838" width="2.625" style="1" customWidth="1"/>
    <col min="12839" max="12839" width="0" style="1" hidden="1" customWidth="1"/>
    <col min="12840" max="12841" width="23.625" style="1" customWidth="1"/>
    <col min="12842" max="12842" width="9" style="1"/>
    <col min="12843" max="12843" width="2.625" style="1" customWidth="1"/>
    <col min="12844" max="13056" width="9" style="1"/>
    <col min="13057" max="13062" width="2.625" style="1" customWidth="1"/>
    <col min="13063" max="13063" width="2" style="1" customWidth="1"/>
    <col min="13064" max="13065" width="2.625" style="1" customWidth="1"/>
    <col min="13066" max="13066" width="4.625" style="1" customWidth="1"/>
    <col min="13067" max="13091" width="2.625" style="1" customWidth="1"/>
    <col min="13092" max="13093" width="2.5" style="1" customWidth="1"/>
    <col min="13094" max="13094" width="2.625" style="1" customWidth="1"/>
    <col min="13095" max="13095" width="0" style="1" hidden="1" customWidth="1"/>
    <col min="13096" max="13097" width="23.625" style="1" customWidth="1"/>
    <col min="13098" max="13098" width="9" style="1"/>
    <col min="13099" max="13099" width="2.625" style="1" customWidth="1"/>
    <col min="13100" max="13312" width="9" style="1"/>
    <col min="13313" max="13318" width="2.625" style="1" customWidth="1"/>
    <col min="13319" max="13319" width="2" style="1" customWidth="1"/>
    <col min="13320" max="13321" width="2.625" style="1" customWidth="1"/>
    <col min="13322" max="13322" width="4.625" style="1" customWidth="1"/>
    <col min="13323" max="13347" width="2.625" style="1" customWidth="1"/>
    <col min="13348" max="13349" width="2.5" style="1" customWidth="1"/>
    <col min="13350" max="13350" width="2.625" style="1" customWidth="1"/>
    <col min="13351" max="13351" width="0" style="1" hidden="1" customWidth="1"/>
    <col min="13352" max="13353" width="23.625" style="1" customWidth="1"/>
    <col min="13354" max="13354" width="9" style="1"/>
    <col min="13355" max="13355" width="2.625" style="1" customWidth="1"/>
    <col min="13356" max="13568" width="9" style="1"/>
    <col min="13569" max="13574" width="2.625" style="1" customWidth="1"/>
    <col min="13575" max="13575" width="2" style="1" customWidth="1"/>
    <col min="13576" max="13577" width="2.625" style="1" customWidth="1"/>
    <col min="13578" max="13578" width="4.625" style="1" customWidth="1"/>
    <col min="13579" max="13603" width="2.625" style="1" customWidth="1"/>
    <col min="13604" max="13605" width="2.5" style="1" customWidth="1"/>
    <col min="13606" max="13606" width="2.625" style="1" customWidth="1"/>
    <col min="13607" max="13607" width="0" style="1" hidden="1" customWidth="1"/>
    <col min="13608" max="13609" width="23.625" style="1" customWidth="1"/>
    <col min="13610" max="13610" width="9" style="1"/>
    <col min="13611" max="13611" width="2.625" style="1" customWidth="1"/>
    <col min="13612" max="13824" width="9" style="1"/>
    <col min="13825" max="13830" width="2.625" style="1" customWidth="1"/>
    <col min="13831" max="13831" width="2" style="1" customWidth="1"/>
    <col min="13832" max="13833" width="2.625" style="1" customWidth="1"/>
    <col min="13834" max="13834" width="4.625" style="1" customWidth="1"/>
    <col min="13835" max="13859" width="2.625" style="1" customWidth="1"/>
    <col min="13860" max="13861" width="2.5" style="1" customWidth="1"/>
    <col min="13862" max="13862" width="2.625" style="1" customWidth="1"/>
    <col min="13863" max="13863" width="0" style="1" hidden="1" customWidth="1"/>
    <col min="13864" max="13865" width="23.625" style="1" customWidth="1"/>
    <col min="13866" max="13866" width="9" style="1"/>
    <col min="13867" max="13867" width="2.625" style="1" customWidth="1"/>
    <col min="13868" max="14080" width="9" style="1"/>
    <col min="14081" max="14086" width="2.625" style="1" customWidth="1"/>
    <col min="14087" max="14087" width="2" style="1" customWidth="1"/>
    <col min="14088" max="14089" width="2.625" style="1" customWidth="1"/>
    <col min="14090" max="14090" width="4.625" style="1" customWidth="1"/>
    <col min="14091" max="14115" width="2.625" style="1" customWidth="1"/>
    <col min="14116" max="14117" width="2.5" style="1" customWidth="1"/>
    <col min="14118" max="14118" width="2.625" style="1" customWidth="1"/>
    <col min="14119" max="14119" width="0" style="1" hidden="1" customWidth="1"/>
    <col min="14120" max="14121" width="23.625" style="1" customWidth="1"/>
    <col min="14122" max="14122" width="9" style="1"/>
    <col min="14123" max="14123" width="2.625" style="1" customWidth="1"/>
    <col min="14124" max="14336" width="9" style="1"/>
    <col min="14337" max="14342" width="2.625" style="1" customWidth="1"/>
    <col min="14343" max="14343" width="2" style="1" customWidth="1"/>
    <col min="14344" max="14345" width="2.625" style="1" customWidth="1"/>
    <col min="14346" max="14346" width="4.625" style="1" customWidth="1"/>
    <col min="14347" max="14371" width="2.625" style="1" customWidth="1"/>
    <col min="14372" max="14373" width="2.5" style="1" customWidth="1"/>
    <col min="14374" max="14374" width="2.625" style="1" customWidth="1"/>
    <col min="14375" max="14375" width="0" style="1" hidden="1" customWidth="1"/>
    <col min="14376" max="14377" width="23.625" style="1" customWidth="1"/>
    <col min="14378" max="14378" width="9" style="1"/>
    <col min="14379" max="14379" width="2.625" style="1" customWidth="1"/>
    <col min="14380" max="14592" width="9" style="1"/>
    <col min="14593" max="14598" width="2.625" style="1" customWidth="1"/>
    <col min="14599" max="14599" width="2" style="1" customWidth="1"/>
    <col min="14600" max="14601" width="2.625" style="1" customWidth="1"/>
    <col min="14602" max="14602" width="4.625" style="1" customWidth="1"/>
    <col min="14603" max="14627" width="2.625" style="1" customWidth="1"/>
    <col min="14628" max="14629" width="2.5" style="1" customWidth="1"/>
    <col min="14630" max="14630" width="2.625" style="1" customWidth="1"/>
    <col min="14631" max="14631" width="0" style="1" hidden="1" customWidth="1"/>
    <col min="14632" max="14633" width="23.625" style="1" customWidth="1"/>
    <col min="14634" max="14634" width="9" style="1"/>
    <col min="14635" max="14635" width="2.625" style="1" customWidth="1"/>
    <col min="14636" max="14848" width="9" style="1"/>
    <col min="14849" max="14854" width="2.625" style="1" customWidth="1"/>
    <col min="14855" max="14855" width="2" style="1" customWidth="1"/>
    <col min="14856" max="14857" width="2.625" style="1" customWidth="1"/>
    <col min="14858" max="14858" width="4.625" style="1" customWidth="1"/>
    <col min="14859" max="14883" width="2.625" style="1" customWidth="1"/>
    <col min="14884" max="14885" width="2.5" style="1" customWidth="1"/>
    <col min="14886" max="14886" width="2.625" style="1" customWidth="1"/>
    <col min="14887" max="14887" width="0" style="1" hidden="1" customWidth="1"/>
    <col min="14888" max="14889" width="23.625" style="1" customWidth="1"/>
    <col min="14890" max="14890" width="9" style="1"/>
    <col min="14891" max="14891" width="2.625" style="1" customWidth="1"/>
    <col min="14892" max="15104" width="9" style="1"/>
    <col min="15105" max="15110" width="2.625" style="1" customWidth="1"/>
    <col min="15111" max="15111" width="2" style="1" customWidth="1"/>
    <col min="15112" max="15113" width="2.625" style="1" customWidth="1"/>
    <col min="15114" max="15114" width="4.625" style="1" customWidth="1"/>
    <col min="15115" max="15139" width="2.625" style="1" customWidth="1"/>
    <col min="15140" max="15141" width="2.5" style="1" customWidth="1"/>
    <col min="15142" max="15142" width="2.625" style="1" customWidth="1"/>
    <col min="15143" max="15143" width="0" style="1" hidden="1" customWidth="1"/>
    <col min="15144" max="15145" width="23.625" style="1" customWidth="1"/>
    <col min="15146" max="15146" width="9" style="1"/>
    <col min="15147" max="15147" width="2.625" style="1" customWidth="1"/>
    <col min="15148" max="15360" width="9" style="1"/>
    <col min="15361" max="15366" width="2.625" style="1" customWidth="1"/>
    <col min="15367" max="15367" width="2" style="1" customWidth="1"/>
    <col min="15368" max="15369" width="2.625" style="1" customWidth="1"/>
    <col min="15370" max="15370" width="4.625" style="1" customWidth="1"/>
    <col min="15371" max="15395" width="2.625" style="1" customWidth="1"/>
    <col min="15396" max="15397" width="2.5" style="1" customWidth="1"/>
    <col min="15398" max="15398" width="2.625" style="1" customWidth="1"/>
    <col min="15399" max="15399" width="0" style="1" hidden="1" customWidth="1"/>
    <col min="15400" max="15401" width="23.625" style="1" customWidth="1"/>
    <col min="15402" max="15402" width="9" style="1"/>
    <col min="15403" max="15403" width="2.625" style="1" customWidth="1"/>
    <col min="15404" max="15616" width="9" style="1"/>
    <col min="15617" max="15622" width="2.625" style="1" customWidth="1"/>
    <col min="15623" max="15623" width="2" style="1" customWidth="1"/>
    <col min="15624" max="15625" width="2.625" style="1" customWidth="1"/>
    <col min="15626" max="15626" width="4.625" style="1" customWidth="1"/>
    <col min="15627" max="15651" width="2.625" style="1" customWidth="1"/>
    <col min="15652" max="15653" width="2.5" style="1" customWidth="1"/>
    <col min="15654" max="15654" width="2.625" style="1" customWidth="1"/>
    <col min="15655" max="15655" width="0" style="1" hidden="1" customWidth="1"/>
    <col min="15656" max="15657" width="23.625" style="1" customWidth="1"/>
    <col min="15658" max="15658" width="9" style="1"/>
    <col min="15659" max="15659" width="2.625" style="1" customWidth="1"/>
    <col min="15660" max="15872" width="9" style="1"/>
    <col min="15873" max="15878" width="2.625" style="1" customWidth="1"/>
    <col min="15879" max="15879" width="2" style="1" customWidth="1"/>
    <col min="15880" max="15881" width="2.625" style="1" customWidth="1"/>
    <col min="15882" max="15882" width="4.625" style="1" customWidth="1"/>
    <col min="15883" max="15907" width="2.625" style="1" customWidth="1"/>
    <col min="15908" max="15909" width="2.5" style="1" customWidth="1"/>
    <col min="15910" max="15910" width="2.625" style="1" customWidth="1"/>
    <col min="15911" max="15911" width="0" style="1" hidden="1" customWidth="1"/>
    <col min="15912" max="15913" width="23.625" style="1" customWidth="1"/>
    <col min="15914" max="15914" width="9" style="1"/>
    <col min="15915" max="15915" width="2.625" style="1" customWidth="1"/>
    <col min="15916" max="16128" width="9" style="1"/>
    <col min="16129" max="16134" width="2.625" style="1" customWidth="1"/>
    <col min="16135" max="16135" width="2" style="1" customWidth="1"/>
    <col min="16136" max="16137" width="2.625" style="1" customWidth="1"/>
    <col min="16138" max="16138" width="4.625" style="1" customWidth="1"/>
    <col min="16139" max="16163" width="2.625" style="1" customWidth="1"/>
    <col min="16164" max="16165" width="2.5" style="1" customWidth="1"/>
    <col min="16166" max="16166" width="2.625" style="1" customWidth="1"/>
    <col min="16167" max="16167" width="0" style="1" hidden="1" customWidth="1"/>
    <col min="16168" max="16169" width="23.625" style="1" customWidth="1"/>
    <col min="16170" max="16170" width="9" style="1"/>
    <col min="16171" max="16171" width="2.625" style="1" customWidth="1"/>
    <col min="16172" max="16384" width="9" style="1"/>
  </cols>
  <sheetData>
    <row r="1" spans="1:39" ht="12.95" customHeight="1" x14ac:dyDescent="0.15">
      <c r="AJ1" s="16" t="s">
        <v>0</v>
      </c>
      <c r="AK1" s="16"/>
      <c r="AL1" s="16"/>
    </row>
    <row r="2" spans="1:39" ht="12.95" customHeight="1" x14ac:dyDescent="0.15">
      <c r="AM2" s="1" t="s">
        <v>49</v>
      </c>
    </row>
    <row r="3" spans="1:39" ht="12.95" customHeight="1" x14ac:dyDescent="0.15">
      <c r="B3" s="1" t="s">
        <v>2</v>
      </c>
    </row>
    <row r="4" spans="1:39" ht="12.95" customHeight="1" x14ac:dyDescent="0.15">
      <c r="B4" s="1" t="s">
        <v>3</v>
      </c>
      <c r="AC4" s="17"/>
      <c r="AD4" s="17"/>
      <c r="AE4" s="17"/>
      <c r="AF4" s="17"/>
      <c r="AG4" s="17"/>
      <c r="AH4" s="17"/>
      <c r="AI4" s="17"/>
      <c r="AJ4" s="17"/>
      <c r="AK4" s="17"/>
    </row>
    <row r="5" spans="1:39" ht="12.95" customHeight="1" x14ac:dyDescent="0.15">
      <c r="B5" s="1" t="s">
        <v>4</v>
      </c>
      <c r="Y5" s="2"/>
      <c r="Z5" s="2" t="s">
        <v>5</v>
      </c>
      <c r="AA5" s="2"/>
      <c r="AB5" s="2"/>
      <c r="AC5" s="18"/>
      <c r="AD5" s="18"/>
      <c r="AE5" s="18"/>
      <c r="AF5" s="18"/>
      <c r="AG5" s="18"/>
      <c r="AH5" s="18"/>
      <c r="AI5" s="18"/>
      <c r="AJ5" s="18"/>
      <c r="AK5" s="18"/>
    </row>
    <row r="6" spans="1:39" ht="12.95" customHeight="1" x14ac:dyDescent="0.15"/>
    <row r="7" spans="1:39" ht="12.95" customHeight="1" x14ac:dyDescent="0.15">
      <c r="A7" s="19" t="s">
        <v>6</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20"/>
      <c r="AL7" s="20"/>
    </row>
    <row r="8" spans="1:39" ht="12.9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20"/>
      <c r="AL8" s="20"/>
    </row>
    <row r="9" spans="1:39" ht="12.95" customHeight="1" x14ac:dyDescent="0.15"/>
    <row r="10" spans="1:39" ht="12.95" customHeight="1" x14ac:dyDescent="0.15">
      <c r="S10" s="23" t="s">
        <v>7</v>
      </c>
      <c r="T10" s="23"/>
      <c r="U10" s="23"/>
      <c r="V10" s="23"/>
      <c r="W10" s="23"/>
      <c r="X10" s="23"/>
      <c r="Y10" s="25"/>
      <c r="Z10" s="25"/>
      <c r="AA10" s="25"/>
      <c r="AB10" s="25"/>
      <c r="AC10" s="25"/>
      <c r="AD10" s="25"/>
      <c r="AE10" s="25"/>
      <c r="AF10" s="25"/>
      <c r="AG10" s="25"/>
      <c r="AH10" s="25"/>
      <c r="AI10" s="25"/>
      <c r="AJ10" s="25"/>
      <c r="AK10" s="25"/>
    </row>
    <row r="11" spans="1:39" ht="12.95" customHeight="1" x14ac:dyDescent="0.15">
      <c r="S11" s="24"/>
      <c r="T11" s="24"/>
      <c r="U11" s="24"/>
      <c r="V11" s="24"/>
      <c r="W11" s="24"/>
      <c r="X11" s="24"/>
      <c r="Y11" s="26"/>
      <c r="Z11" s="26"/>
      <c r="AA11" s="26"/>
      <c r="AB11" s="26"/>
      <c r="AC11" s="26"/>
      <c r="AD11" s="26"/>
      <c r="AE11" s="26"/>
      <c r="AF11" s="26"/>
      <c r="AG11" s="26"/>
      <c r="AH11" s="26"/>
      <c r="AI11" s="26"/>
      <c r="AJ11" s="26"/>
      <c r="AK11" s="26"/>
    </row>
    <row r="12" spans="1:39" ht="12.95" customHeight="1" x14ac:dyDescent="0.15">
      <c r="S12" s="23" t="s">
        <v>8</v>
      </c>
      <c r="T12" s="23"/>
      <c r="U12" s="23"/>
      <c r="V12" s="23"/>
      <c r="W12" s="23"/>
      <c r="X12" s="23"/>
      <c r="Y12" s="25"/>
      <c r="Z12" s="25"/>
      <c r="AA12" s="25"/>
      <c r="AB12" s="25"/>
      <c r="AC12" s="25"/>
      <c r="AD12" s="25"/>
      <c r="AE12" s="25"/>
      <c r="AF12" s="25"/>
      <c r="AG12" s="25"/>
      <c r="AH12" s="25"/>
      <c r="AI12" s="25"/>
      <c r="AJ12" s="25"/>
      <c r="AK12" s="25"/>
    </row>
    <row r="13" spans="1:39" ht="12.95" customHeight="1" x14ac:dyDescent="0.15">
      <c r="S13" s="24"/>
      <c r="T13" s="24"/>
      <c r="U13" s="24"/>
      <c r="V13" s="24"/>
      <c r="W13" s="24"/>
      <c r="X13" s="24"/>
      <c r="Y13" s="26"/>
      <c r="Z13" s="26"/>
      <c r="AA13" s="26"/>
      <c r="AB13" s="26"/>
      <c r="AC13" s="26"/>
      <c r="AD13" s="26"/>
      <c r="AE13" s="26"/>
      <c r="AF13" s="26"/>
      <c r="AG13" s="26"/>
      <c r="AH13" s="26"/>
      <c r="AI13" s="26"/>
      <c r="AJ13" s="26"/>
      <c r="AK13" s="26"/>
    </row>
    <row r="14" spans="1:39" ht="12.95" customHeight="1" x14ac:dyDescent="0.15">
      <c r="S14" s="23" t="s">
        <v>9</v>
      </c>
      <c r="T14" s="23"/>
      <c r="U14" s="23"/>
      <c r="V14" s="23"/>
      <c r="W14" s="23"/>
      <c r="X14" s="23"/>
      <c r="Y14" s="25"/>
      <c r="Z14" s="25"/>
      <c r="AA14" s="25"/>
      <c r="AB14" s="25"/>
      <c r="AC14" s="25"/>
      <c r="AD14" s="25"/>
      <c r="AE14" s="25"/>
      <c r="AF14" s="25"/>
      <c r="AG14" s="25"/>
      <c r="AH14" s="25"/>
      <c r="AI14" s="25"/>
      <c r="AJ14" s="25"/>
      <c r="AK14" s="25"/>
    </row>
    <row r="15" spans="1:39" ht="12.95" customHeight="1" x14ac:dyDescent="0.15">
      <c r="S15" s="24"/>
      <c r="T15" s="24"/>
      <c r="U15" s="24"/>
      <c r="V15" s="24"/>
      <c r="W15" s="24"/>
      <c r="X15" s="24"/>
      <c r="Y15" s="26"/>
      <c r="Z15" s="26"/>
      <c r="AA15" s="26"/>
      <c r="AB15" s="26"/>
      <c r="AC15" s="26"/>
      <c r="AD15" s="26"/>
      <c r="AE15" s="26"/>
      <c r="AF15" s="26"/>
      <c r="AG15" s="26"/>
      <c r="AH15" s="26"/>
      <c r="AI15" s="26"/>
      <c r="AJ15" s="26"/>
      <c r="AK15" s="26"/>
    </row>
    <row r="16" spans="1:39" ht="12.95" customHeight="1" x14ac:dyDescent="0.15">
      <c r="S16" s="23" t="s">
        <v>70</v>
      </c>
      <c r="T16" s="23"/>
      <c r="U16" s="23"/>
      <c r="V16" s="23"/>
      <c r="W16" s="23"/>
      <c r="X16" s="23"/>
      <c r="Y16" s="25"/>
      <c r="Z16" s="25"/>
      <c r="AA16" s="25"/>
      <c r="AB16" s="25"/>
      <c r="AC16" s="25"/>
      <c r="AD16" s="25"/>
      <c r="AE16" s="25"/>
      <c r="AF16" s="25"/>
      <c r="AG16" s="25"/>
      <c r="AH16" s="25"/>
      <c r="AI16" s="25"/>
      <c r="AJ16" s="25"/>
      <c r="AK16" s="25"/>
    </row>
    <row r="17" spans="1:45" ht="12.95" customHeight="1" x14ac:dyDescent="0.15">
      <c r="S17" s="24"/>
      <c r="T17" s="24"/>
      <c r="U17" s="24"/>
      <c r="V17" s="24"/>
      <c r="W17" s="24"/>
      <c r="X17" s="24"/>
      <c r="Y17" s="26"/>
      <c r="Z17" s="26"/>
      <c r="AA17" s="26"/>
      <c r="AB17" s="26"/>
      <c r="AC17" s="26"/>
      <c r="AD17" s="26"/>
      <c r="AE17" s="26"/>
      <c r="AF17" s="26"/>
      <c r="AG17" s="26"/>
      <c r="AH17" s="26"/>
      <c r="AI17" s="26"/>
      <c r="AJ17" s="26"/>
      <c r="AK17" s="26"/>
    </row>
    <row r="18" spans="1:45" ht="12.95" customHeight="1" x14ac:dyDescent="0.15"/>
    <row r="19" spans="1:45" ht="12.95" customHeight="1" x14ac:dyDescent="0.15">
      <c r="C19" s="1" t="s">
        <v>10</v>
      </c>
    </row>
    <row r="20" spans="1:45" ht="12.95" customHeight="1" x14ac:dyDescent="0.15"/>
    <row r="21" spans="1:45" ht="12.95" customHeight="1" x14ac:dyDescent="0.15">
      <c r="A21" s="16" t="s">
        <v>11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20"/>
      <c r="AL21" s="20"/>
      <c r="AO21" s="10"/>
    </row>
    <row r="22" spans="1:45" ht="12.95" customHeight="1" x14ac:dyDescent="0.15"/>
    <row r="23" spans="1:45" ht="15" customHeight="1" x14ac:dyDescent="0.15">
      <c r="C23" s="27" t="s">
        <v>12</v>
      </c>
      <c r="D23" s="27"/>
      <c r="E23" s="27"/>
      <c r="F23" s="27"/>
      <c r="G23" s="27"/>
      <c r="H23" s="27"/>
      <c r="I23" s="27"/>
      <c r="J23" s="27"/>
      <c r="K23" s="28"/>
      <c r="L23" s="29"/>
      <c r="M23" s="29"/>
      <c r="N23" s="29"/>
      <c r="O23" s="29"/>
      <c r="P23" s="29"/>
      <c r="Q23" s="29"/>
      <c r="R23" s="29"/>
      <c r="S23" s="29"/>
      <c r="T23" s="29"/>
      <c r="U23" s="29"/>
      <c r="V23" s="29"/>
      <c r="W23" s="29"/>
      <c r="X23" s="29"/>
      <c r="Y23" s="29"/>
      <c r="Z23" s="29"/>
      <c r="AA23" s="29"/>
      <c r="AB23" s="29"/>
      <c r="AC23" s="29"/>
      <c r="AD23" s="29"/>
      <c r="AE23" s="29"/>
      <c r="AF23" s="29"/>
      <c r="AG23" s="29"/>
      <c r="AH23" s="29"/>
      <c r="AI23" s="30"/>
      <c r="AJ23" s="30"/>
      <c r="AK23" s="31"/>
    </row>
    <row r="24" spans="1:45" ht="15" customHeight="1" x14ac:dyDescent="0.15">
      <c r="C24" s="27"/>
      <c r="D24" s="27"/>
      <c r="E24" s="27"/>
      <c r="F24" s="27"/>
      <c r="G24" s="27"/>
      <c r="H24" s="27"/>
      <c r="I24" s="27"/>
      <c r="J24" s="27"/>
      <c r="K24" s="32"/>
      <c r="L24" s="33"/>
      <c r="M24" s="33"/>
      <c r="N24" s="33"/>
      <c r="O24" s="33"/>
      <c r="P24" s="33"/>
      <c r="Q24" s="33"/>
      <c r="R24" s="33"/>
      <c r="S24" s="33"/>
      <c r="T24" s="33"/>
      <c r="U24" s="33"/>
      <c r="V24" s="33"/>
      <c r="W24" s="33"/>
      <c r="X24" s="33"/>
      <c r="Y24" s="33"/>
      <c r="Z24" s="33"/>
      <c r="AA24" s="33"/>
      <c r="AB24" s="33"/>
      <c r="AC24" s="33"/>
      <c r="AD24" s="33"/>
      <c r="AE24" s="33"/>
      <c r="AF24" s="33"/>
      <c r="AG24" s="33"/>
      <c r="AH24" s="33"/>
      <c r="AI24" s="34"/>
      <c r="AJ24" s="34"/>
      <c r="AK24" s="35"/>
    </row>
    <row r="25" spans="1:45" ht="15" customHeight="1" x14ac:dyDescent="0.15">
      <c r="C25" s="27" t="s">
        <v>50</v>
      </c>
      <c r="D25" s="27"/>
      <c r="E25" s="27"/>
      <c r="F25" s="27"/>
      <c r="G25" s="27"/>
      <c r="H25" s="27"/>
      <c r="I25" s="27"/>
      <c r="J25" s="27"/>
      <c r="K25" s="36" t="s">
        <v>13</v>
      </c>
      <c r="L25" s="37"/>
      <c r="M25" s="40"/>
      <c r="N25" s="40"/>
      <c r="O25" s="21" t="s">
        <v>14</v>
      </c>
      <c r="P25" s="40"/>
      <c r="Q25" s="40"/>
      <c r="R25" s="21" t="s">
        <v>15</v>
      </c>
      <c r="S25" s="40"/>
      <c r="T25" s="40"/>
      <c r="U25" s="21" t="s">
        <v>16</v>
      </c>
      <c r="V25" s="40" t="s">
        <v>51</v>
      </c>
      <c r="W25" s="40"/>
      <c r="X25" s="21" t="s">
        <v>52</v>
      </c>
      <c r="Y25" s="21" t="s">
        <v>13</v>
      </c>
      <c r="Z25" s="21"/>
      <c r="AA25" s="40"/>
      <c r="AB25" s="40"/>
      <c r="AC25" s="21" t="s">
        <v>14</v>
      </c>
      <c r="AD25" s="40"/>
      <c r="AE25" s="40"/>
      <c r="AF25" s="21" t="s">
        <v>15</v>
      </c>
      <c r="AG25" s="40"/>
      <c r="AH25" s="40"/>
      <c r="AI25" s="21" t="s">
        <v>16</v>
      </c>
      <c r="AJ25" s="42" t="s">
        <v>51</v>
      </c>
      <c r="AK25" s="43"/>
      <c r="AQ25" s="10"/>
      <c r="AR25" s="10"/>
      <c r="AS25" s="10"/>
    </row>
    <row r="26" spans="1:45" ht="15" customHeight="1" x14ac:dyDescent="0.15">
      <c r="C26" s="27"/>
      <c r="D26" s="27"/>
      <c r="E26" s="27"/>
      <c r="F26" s="27"/>
      <c r="G26" s="27"/>
      <c r="H26" s="27"/>
      <c r="I26" s="27"/>
      <c r="J26" s="27"/>
      <c r="K26" s="38"/>
      <c r="L26" s="39"/>
      <c r="M26" s="41"/>
      <c r="N26" s="41"/>
      <c r="O26" s="22"/>
      <c r="P26" s="41"/>
      <c r="Q26" s="41"/>
      <c r="R26" s="22"/>
      <c r="S26" s="41"/>
      <c r="T26" s="41"/>
      <c r="U26" s="22"/>
      <c r="V26" s="41"/>
      <c r="W26" s="41"/>
      <c r="X26" s="22"/>
      <c r="Y26" s="22"/>
      <c r="Z26" s="22"/>
      <c r="AA26" s="41"/>
      <c r="AB26" s="41"/>
      <c r="AC26" s="22"/>
      <c r="AD26" s="41"/>
      <c r="AE26" s="41"/>
      <c r="AF26" s="22"/>
      <c r="AG26" s="41"/>
      <c r="AH26" s="41"/>
      <c r="AI26" s="22"/>
      <c r="AJ26" s="44"/>
      <c r="AK26" s="45"/>
      <c r="AQ26" s="10"/>
      <c r="AR26" s="10"/>
      <c r="AS26" s="10"/>
    </row>
    <row r="27" spans="1:45" ht="15" customHeight="1" x14ac:dyDescent="0.15">
      <c r="C27" s="27" t="s">
        <v>53</v>
      </c>
      <c r="D27" s="27"/>
      <c r="E27" s="27"/>
      <c r="F27" s="27"/>
      <c r="G27" s="27"/>
      <c r="H27" s="27"/>
      <c r="I27" s="27"/>
      <c r="J27" s="27"/>
      <c r="K27" s="36" t="s">
        <v>13</v>
      </c>
      <c r="L27" s="37"/>
      <c r="M27" s="40"/>
      <c r="N27" s="40"/>
      <c r="O27" s="21" t="s">
        <v>14</v>
      </c>
      <c r="P27" s="40"/>
      <c r="Q27" s="40"/>
      <c r="R27" s="21" t="s">
        <v>15</v>
      </c>
      <c r="S27" s="40"/>
      <c r="T27" s="40"/>
      <c r="U27" s="21" t="s">
        <v>16</v>
      </c>
      <c r="V27" s="40" t="s">
        <v>51</v>
      </c>
      <c r="W27" s="40"/>
      <c r="X27" s="21" t="s">
        <v>52</v>
      </c>
      <c r="Y27" s="21" t="s">
        <v>13</v>
      </c>
      <c r="Z27" s="21"/>
      <c r="AA27" s="40"/>
      <c r="AB27" s="40"/>
      <c r="AC27" s="21" t="s">
        <v>14</v>
      </c>
      <c r="AD27" s="40"/>
      <c r="AE27" s="40"/>
      <c r="AF27" s="21" t="s">
        <v>15</v>
      </c>
      <c r="AG27" s="40"/>
      <c r="AH27" s="40"/>
      <c r="AI27" s="21" t="s">
        <v>16</v>
      </c>
      <c r="AJ27" s="42" t="s">
        <v>17</v>
      </c>
      <c r="AK27" s="43"/>
      <c r="AQ27" s="11"/>
      <c r="AR27" s="11"/>
      <c r="AS27" s="10"/>
    </row>
    <row r="28" spans="1:45" ht="15" customHeight="1" x14ac:dyDescent="0.15">
      <c r="C28" s="27"/>
      <c r="D28" s="27"/>
      <c r="E28" s="27"/>
      <c r="F28" s="27"/>
      <c r="G28" s="27"/>
      <c r="H28" s="27"/>
      <c r="I28" s="27"/>
      <c r="J28" s="27"/>
      <c r="K28" s="38"/>
      <c r="L28" s="39"/>
      <c r="M28" s="41"/>
      <c r="N28" s="41"/>
      <c r="O28" s="22"/>
      <c r="P28" s="41"/>
      <c r="Q28" s="41"/>
      <c r="R28" s="22"/>
      <c r="S28" s="41"/>
      <c r="T28" s="41"/>
      <c r="U28" s="22"/>
      <c r="V28" s="41"/>
      <c r="W28" s="41"/>
      <c r="X28" s="22"/>
      <c r="Y28" s="22"/>
      <c r="Z28" s="22"/>
      <c r="AA28" s="41"/>
      <c r="AB28" s="41"/>
      <c r="AC28" s="22"/>
      <c r="AD28" s="41"/>
      <c r="AE28" s="41"/>
      <c r="AF28" s="22"/>
      <c r="AG28" s="41"/>
      <c r="AH28" s="41"/>
      <c r="AI28" s="22"/>
      <c r="AJ28" s="44"/>
      <c r="AK28" s="45"/>
      <c r="AQ28" s="11"/>
      <c r="AR28" s="11"/>
      <c r="AS28" s="10"/>
    </row>
    <row r="29" spans="1:45" ht="15" customHeight="1" x14ac:dyDescent="0.15">
      <c r="C29" s="27" t="s">
        <v>54</v>
      </c>
      <c r="D29" s="27"/>
      <c r="E29" s="27"/>
      <c r="F29" s="27"/>
      <c r="G29" s="27"/>
      <c r="H29" s="27"/>
      <c r="I29" s="27"/>
      <c r="J29" s="27"/>
      <c r="K29" s="28"/>
      <c r="L29" s="29"/>
      <c r="M29" s="29"/>
      <c r="N29" s="29"/>
      <c r="O29" s="29"/>
      <c r="P29" s="29"/>
      <c r="Q29" s="29"/>
      <c r="R29" s="29"/>
      <c r="S29" s="29"/>
      <c r="T29" s="29"/>
      <c r="U29" s="29"/>
      <c r="V29" s="29"/>
      <c r="W29" s="29"/>
      <c r="X29" s="29"/>
      <c r="Y29" s="29"/>
      <c r="Z29" s="29"/>
      <c r="AA29" s="29"/>
      <c r="AB29" s="29"/>
      <c r="AC29" s="29"/>
      <c r="AD29" s="29"/>
      <c r="AE29" s="29"/>
      <c r="AF29" s="29"/>
      <c r="AG29" s="29"/>
      <c r="AH29" s="29"/>
      <c r="AI29" s="30"/>
      <c r="AJ29" s="30"/>
      <c r="AK29" s="31"/>
      <c r="AQ29" s="10"/>
      <c r="AR29" s="10"/>
      <c r="AS29" s="10"/>
    </row>
    <row r="30" spans="1:45" ht="15" customHeight="1" x14ac:dyDescent="0.15">
      <c r="C30" s="27"/>
      <c r="D30" s="27"/>
      <c r="E30" s="27"/>
      <c r="F30" s="27"/>
      <c r="G30" s="27"/>
      <c r="H30" s="27"/>
      <c r="I30" s="27"/>
      <c r="J30" s="27"/>
      <c r="K30" s="32"/>
      <c r="L30" s="33"/>
      <c r="M30" s="33"/>
      <c r="N30" s="33"/>
      <c r="O30" s="33"/>
      <c r="P30" s="33"/>
      <c r="Q30" s="33"/>
      <c r="R30" s="33"/>
      <c r="S30" s="33"/>
      <c r="T30" s="33"/>
      <c r="U30" s="33"/>
      <c r="V30" s="33"/>
      <c r="W30" s="33"/>
      <c r="X30" s="33"/>
      <c r="Y30" s="33"/>
      <c r="Z30" s="33"/>
      <c r="AA30" s="33"/>
      <c r="AB30" s="33"/>
      <c r="AC30" s="33"/>
      <c r="AD30" s="33"/>
      <c r="AE30" s="33"/>
      <c r="AF30" s="33"/>
      <c r="AG30" s="33"/>
      <c r="AH30" s="33"/>
      <c r="AI30" s="34"/>
      <c r="AJ30" s="34"/>
      <c r="AK30" s="35"/>
    </row>
    <row r="31" spans="1:45" ht="15" customHeight="1" x14ac:dyDescent="0.15">
      <c r="C31" s="27" t="s">
        <v>55</v>
      </c>
      <c r="D31" s="27"/>
      <c r="E31" s="27"/>
      <c r="F31" s="27"/>
      <c r="G31" s="27"/>
      <c r="H31" s="27"/>
      <c r="I31" s="27"/>
      <c r="J31" s="27"/>
      <c r="K31" s="28"/>
      <c r="L31" s="29"/>
      <c r="M31" s="29"/>
      <c r="N31" s="29"/>
      <c r="O31" s="29"/>
      <c r="P31" s="29"/>
      <c r="Q31" s="29"/>
      <c r="R31" s="29"/>
      <c r="S31" s="42"/>
      <c r="T31" s="42"/>
      <c r="U31" s="42"/>
      <c r="V31" s="43"/>
      <c r="W31" s="46" t="s">
        <v>21</v>
      </c>
      <c r="X31" s="47"/>
      <c r="Y31" s="47"/>
      <c r="Z31" s="47"/>
      <c r="AA31" s="47"/>
      <c r="AB31" s="47"/>
      <c r="AC31" s="48"/>
      <c r="AD31" s="52"/>
      <c r="AE31" s="40"/>
      <c r="AF31" s="40"/>
      <c r="AG31" s="40"/>
      <c r="AH31" s="40"/>
      <c r="AI31" s="40"/>
      <c r="AJ31" s="37" t="s">
        <v>22</v>
      </c>
      <c r="AK31" s="54"/>
    </row>
    <row r="32" spans="1:45" ht="15" customHeight="1" x14ac:dyDescent="0.15">
      <c r="C32" s="27"/>
      <c r="D32" s="27"/>
      <c r="E32" s="27"/>
      <c r="F32" s="27"/>
      <c r="G32" s="27"/>
      <c r="H32" s="27"/>
      <c r="I32" s="27"/>
      <c r="J32" s="27"/>
      <c r="K32" s="32"/>
      <c r="L32" s="33"/>
      <c r="M32" s="33"/>
      <c r="N32" s="33"/>
      <c r="O32" s="33"/>
      <c r="P32" s="33"/>
      <c r="Q32" s="33"/>
      <c r="R32" s="33"/>
      <c r="S32" s="44"/>
      <c r="T32" s="44"/>
      <c r="U32" s="44"/>
      <c r="V32" s="45"/>
      <c r="W32" s="49"/>
      <c r="X32" s="50"/>
      <c r="Y32" s="50"/>
      <c r="Z32" s="50"/>
      <c r="AA32" s="50"/>
      <c r="AB32" s="50"/>
      <c r="AC32" s="51"/>
      <c r="AD32" s="53"/>
      <c r="AE32" s="41"/>
      <c r="AF32" s="41"/>
      <c r="AG32" s="41"/>
      <c r="AH32" s="41"/>
      <c r="AI32" s="41"/>
      <c r="AJ32" s="39"/>
      <c r="AK32" s="55"/>
    </row>
    <row r="33" spans="3:47" ht="15" customHeight="1" x14ac:dyDescent="0.15">
      <c r="C33" s="27" t="s">
        <v>56</v>
      </c>
      <c r="D33" s="27"/>
      <c r="E33" s="27"/>
      <c r="F33" s="27"/>
      <c r="G33" s="27"/>
      <c r="H33" s="27"/>
      <c r="I33" s="27"/>
      <c r="J33" s="27"/>
      <c r="K33" s="28" t="s">
        <v>57</v>
      </c>
      <c r="L33" s="29"/>
      <c r="M33" s="29"/>
      <c r="N33" s="29"/>
      <c r="O33" s="29"/>
      <c r="P33" s="29"/>
      <c r="Q33" s="29"/>
      <c r="R33" s="29"/>
      <c r="S33" s="29"/>
      <c r="T33" s="29"/>
      <c r="U33" s="29"/>
      <c r="V33" s="29"/>
      <c r="W33" s="29"/>
      <c r="X33" s="29"/>
      <c r="Y33" s="29"/>
      <c r="Z33" s="29"/>
      <c r="AA33" s="29"/>
      <c r="AB33" s="29"/>
      <c r="AC33" s="29"/>
      <c r="AD33" s="29"/>
      <c r="AE33" s="29"/>
      <c r="AF33" s="29"/>
      <c r="AG33" s="29"/>
      <c r="AH33" s="29"/>
      <c r="AI33" s="30"/>
      <c r="AJ33" s="30"/>
      <c r="AK33" s="31"/>
    </row>
    <row r="34" spans="3:47" ht="15" customHeight="1" x14ac:dyDescent="0.15">
      <c r="C34" s="27"/>
      <c r="D34" s="27"/>
      <c r="E34" s="27"/>
      <c r="F34" s="27"/>
      <c r="G34" s="27"/>
      <c r="H34" s="27"/>
      <c r="I34" s="27"/>
      <c r="J34" s="27"/>
      <c r="K34" s="32"/>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34"/>
      <c r="AK34" s="35"/>
    </row>
    <row r="35" spans="3:47" ht="13.5" customHeight="1" thickBot="1" x14ac:dyDescent="0.2"/>
    <row r="36" spans="3:47" ht="14.1" customHeight="1" x14ac:dyDescent="0.25">
      <c r="C36" s="68" t="s">
        <v>58</v>
      </c>
      <c r="D36" s="68"/>
      <c r="E36" s="68"/>
      <c r="F36" s="68"/>
      <c r="G36" s="68"/>
      <c r="H36" s="69" t="s">
        <v>59</v>
      </c>
      <c r="I36" s="37"/>
      <c r="J36" s="37"/>
      <c r="K36" s="37"/>
      <c r="L36" s="37"/>
      <c r="M36" s="37"/>
      <c r="N36" s="37"/>
      <c r="O36" s="37"/>
      <c r="P36" s="37"/>
      <c r="Q36" s="37"/>
      <c r="R36" s="37"/>
      <c r="S36" s="37"/>
      <c r="T36" s="37"/>
      <c r="U36" s="37"/>
      <c r="V36" s="37"/>
      <c r="W36" s="37"/>
      <c r="X36" s="37"/>
      <c r="Y36" s="54"/>
      <c r="Z36" s="36" t="s">
        <v>24</v>
      </c>
      <c r="AA36" s="70"/>
      <c r="AB36" s="70"/>
      <c r="AC36" s="70"/>
      <c r="AD36" s="70"/>
      <c r="AE36" s="70"/>
      <c r="AF36" s="70"/>
      <c r="AG36" s="70"/>
      <c r="AH36" s="70"/>
      <c r="AI36" s="70"/>
      <c r="AJ36" s="70"/>
      <c r="AK36" s="71"/>
      <c r="AN36" s="56" t="s">
        <v>19</v>
      </c>
      <c r="AO36" s="57"/>
      <c r="AP36" s="58"/>
      <c r="AQ36" s="12"/>
      <c r="AR36" s="12"/>
      <c r="AS36" s="12"/>
      <c r="AT36" s="12"/>
      <c r="AU36" s="12"/>
    </row>
    <row r="37" spans="3:47" ht="14.1" customHeight="1" thickBot="1" x14ac:dyDescent="0.3">
      <c r="C37" s="68"/>
      <c r="D37" s="68"/>
      <c r="E37" s="68"/>
      <c r="F37" s="68"/>
      <c r="G37" s="68"/>
      <c r="H37" s="38"/>
      <c r="I37" s="39"/>
      <c r="J37" s="39"/>
      <c r="K37" s="39"/>
      <c r="L37" s="39"/>
      <c r="M37" s="39"/>
      <c r="N37" s="39"/>
      <c r="O37" s="39"/>
      <c r="P37" s="39"/>
      <c r="Q37" s="39"/>
      <c r="R37" s="39"/>
      <c r="S37" s="39"/>
      <c r="T37" s="39"/>
      <c r="U37" s="39"/>
      <c r="V37" s="39"/>
      <c r="W37" s="39"/>
      <c r="X37" s="39"/>
      <c r="Y37" s="55"/>
      <c r="Z37" s="72"/>
      <c r="AA37" s="73"/>
      <c r="AB37" s="73"/>
      <c r="AC37" s="73"/>
      <c r="AD37" s="73"/>
      <c r="AE37" s="73"/>
      <c r="AF37" s="73"/>
      <c r="AG37" s="73"/>
      <c r="AH37" s="73"/>
      <c r="AI37" s="73"/>
      <c r="AJ37" s="73"/>
      <c r="AK37" s="74"/>
      <c r="AN37" s="59"/>
      <c r="AO37" s="60"/>
      <c r="AP37" s="61"/>
      <c r="AQ37" s="12"/>
      <c r="AR37" s="12"/>
      <c r="AS37" s="12"/>
      <c r="AT37" s="12"/>
      <c r="AU37" s="12"/>
    </row>
    <row r="38" spans="3:47" ht="14.1" customHeight="1" x14ac:dyDescent="0.25">
      <c r="C38" s="62"/>
      <c r="D38" s="62"/>
      <c r="E38" s="62"/>
      <c r="F38" s="62"/>
      <c r="G38" s="62"/>
      <c r="H38" s="63" t="s">
        <v>60</v>
      </c>
      <c r="I38" s="64"/>
      <c r="J38" s="64"/>
      <c r="K38" s="64"/>
      <c r="L38" s="64"/>
      <c r="M38" s="64"/>
      <c r="N38" s="64"/>
      <c r="O38" s="64"/>
      <c r="P38" s="64"/>
      <c r="Q38" s="64"/>
      <c r="R38" s="64"/>
      <c r="S38" s="64"/>
      <c r="T38" s="64"/>
      <c r="U38" s="64"/>
      <c r="V38" s="64"/>
      <c r="W38" s="64"/>
      <c r="X38" s="47"/>
      <c r="Y38" s="48"/>
      <c r="Z38" s="75" t="s">
        <v>25</v>
      </c>
      <c r="AA38" s="70"/>
      <c r="AB38" s="70"/>
      <c r="AC38" s="70"/>
      <c r="AD38" s="70"/>
      <c r="AE38" s="70"/>
      <c r="AF38" s="70"/>
      <c r="AG38" s="70"/>
      <c r="AH38" s="70"/>
      <c r="AI38" s="70"/>
      <c r="AJ38" s="70"/>
      <c r="AK38" s="71"/>
      <c r="AN38" s="12"/>
      <c r="AO38" s="12"/>
      <c r="AP38" s="12"/>
      <c r="AQ38" s="12"/>
      <c r="AR38" s="12"/>
      <c r="AS38" s="12"/>
      <c r="AT38" s="12"/>
      <c r="AU38" s="12"/>
    </row>
    <row r="39" spans="3:47" ht="13.5" customHeight="1" x14ac:dyDescent="0.25">
      <c r="C39" s="62"/>
      <c r="D39" s="62"/>
      <c r="E39" s="62"/>
      <c r="F39" s="62"/>
      <c r="G39" s="62"/>
      <c r="H39" s="65"/>
      <c r="I39" s="66"/>
      <c r="J39" s="66"/>
      <c r="K39" s="66"/>
      <c r="L39" s="66"/>
      <c r="M39" s="66"/>
      <c r="N39" s="66"/>
      <c r="O39" s="66"/>
      <c r="P39" s="66"/>
      <c r="Q39" s="66"/>
      <c r="R39" s="66"/>
      <c r="S39" s="66"/>
      <c r="T39" s="66"/>
      <c r="U39" s="66"/>
      <c r="V39" s="66"/>
      <c r="W39" s="66"/>
      <c r="X39" s="50"/>
      <c r="Y39" s="51"/>
      <c r="Z39" s="76"/>
      <c r="AA39" s="77"/>
      <c r="AB39" s="77"/>
      <c r="AC39" s="77"/>
      <c r="AD39" s="77"/>
      <c r="AE39" s="77"/>
      <c r="AF39" s="77"/>
      <c r="AG39" s="77"/>
      <c r="AH39" s="77"/>
      <c r="AI39" s="77"/>
      <c r="AJ39" s="77"/>
      <c r="AK39" s="78"/>
      <c r="AN39" s="67" t="s">
        <v>64</v>
      </c>
      <c r="AO39" s="67"/>
      <c r="AP39" s="67"/>
      <c r="AQ39" s="67"/>
      <c r="AR39" s="67"/>
      <c r="AS39" s="12"/>
      <c r="AT39" s="12"/>
      <c r="AU39" s="12"/>
    </row>
    <row r="40" spans="3:47" ht="13.5" customHeight="1" thickBot="1" x14ac:dyDescent="0.3">
      <c r="C40" s="62"/>
      <c r="D40" s="62"/>
      <c r="E40" s="62"/>
      <c r="F40" s="62"/>
      <c r="G40" s="62"/>
      <c r="H40" s="63" t="s">
        <v>26</v>
      </c>
      <c r="I40" s="64"/>
      <c r="J40" s="64"/>
      <c r="K40" s="64"/>
      <c r="L40" s="64"/>
      <c r="M40" s="64"/>
      <c r="N40" s="64"/>
      <c r="O40" s="64"/>
      <c r="P40" s="64"/>
      <c r="Q40" s="64"/>
      <c r="R40" s="64"/>
      <c r="S40" s="47"/>
      <c r="T40" s="47"/>
      <c r="U40" s="47"/>
      <c r="V40" s="47"/>
      <c r="W40" s="47"/>
      <c r="X40" s="47"/>
      <c r="Y40" s="48"/>
      <c r="Z40" s="76"/>
      <c r="AA40" s="77"/>
      <c r="AB40" s="77"/>
      <c r="AC40" s="77"/>
      <c r="AD40" s="77"/>
      <c r="AE40" s="77"/>
      <c r="AF40" s="77"/>
      <c r="AG40" s="77"/>
      <c r="AH40" s="77"/>
      <c r="AI40" s="77"/>
      <c r="AJ40" s="77"/>
      <c r="AK40" s="78"/>
      <c r="AN40" s="67"/>
      <c r="AO40" s="67"/>
      <c r="AP40" s="67"/>
      <c r="AQ40" s="67"/>
      <c r="AR40" s="67"/>
      <c r="AS40" s="12"/>
      <c r="AT40" s="12"/>
      <c r="AU40" s="12"/>
    </row>
    <row r="41" spans="3:47" ht="14.1" customHeight="1" x14ac:dyDescent="0.25">
      <c r="C41" s="62"/>
      <c r="D41" s="62"/>
      <c r="E41" s="62"/>
      <c r="F41" s="62"/>
      <c r="G41" s="62"/>
      <c r="H41" s="65"/>
      <c r="I41" s="66"/>
      <c r="J41" s="66"/>
      <c r="K41" s="66"/>
      <c r="L41" s="66"/>
      <c r="M41" s="66"/>
      <c r="N41" s="66"/>
      <c r="O41" s="66"/>
      <c r="P41" s="66"/>
      <c r="Q41" s="66"/>
      <c r="R41" s="66"/>
      <c r="S41" s="50"/>
      <c r="T41" s="50"/>
      <c r="U41" s="50"/>
      <c r="V41" s="50"/>
      <c r="W41" s="50"/>
      <c r="X41" s="50"/>
      <c r="Y41" s="51"/>
      <c r="Z41" s="76"/>
      <c r="AA41" s="77"/>
      <c r="AB41" s="77"/>
      <c r="AC41" s="77"/>
      <c r="AD41" s="77"/>
      <c r="AE41" s="77"/>
      <c r="AF41" s="77"/>
      <c r="AG41" s="77"/>
      <c r="AH41" s="77"/>
      <c r="AI41" s="77"/>
      <c r="AJ41" s="77"/>
      <c r="AK41" s="78"/>
      <c r="AN41" s="85" t="s">
        <v>59</v>
      </c>
      <c r="AO41" s="86"/>
      <c r="AP41" s="89" t="s">
        <v>31</v>
      </c>
      <c r="AQ41" s="12"/>
      <c r="AR41" s="172" t="s">
        <v>78</v>
      </c>
      <c r="AS41" s="173"/>
      <c r="AT41" s="174" t="s">
        <v>79</v>
      </c>
      <c r="AU41" s="12"/>
    </row>
    <row r="42" spans="3:47" ht="14.1" customHeight="1" thickBot="1" x14ac:dyDescent="0.3">
      <c r="C42" s="62"/>
      <c r="D42" s="62"/>
      <c r="E42" s="62"/>
      <c r="F42" s="62"/>
      <c r="G42" s="62"/>
      <c r="H42" s="63" t="s">
        <v>61</v>
      </c>
      <c r="I42" s="64"/>
      <c r="J42" s="64"/>
      <c r="K42" s="64"/>
      <c r="L42" s="64"/>
      <c r="M42" s="64"/>
      <c r="N42" s="64"/>
      <c r="O42" s="64"/>
      <c r="P42" s="64"/>
      <c r="Q42" s="64"/>
      <c r="R42" s="64"/>
      <c r="S42" s="47"/>
      <c r="T42" s="47"/>
      <c r="U42" s="47"/>
      <c r="V42" s="47"/>
      <c r="W42" s="47"/>
      <c r="X42" s="47"/>
      <c r="Y42" s="48"/>
      <c r="Z42" s="76"/>
      <c r="AA42" s="77"/>
      <c r="AB42" s="77"/>
      <c r="AC42" s="77"/>
      <c r="AD42" s="77"/>
      <c r="AE42" s="77"/>
      <c r="AF42" s="77"/>
      <c r="AG42" s="77"/>
      <c r="AH42" s="77"/>
      <c r="AI42" s="77"/>
      <c r="AJ42" s="77"/>
      <c r="AK42" s="78"/>
      <c r="AN42" s="87"/>
      <c r="AO42" s="88"/>
      <c r="AP42" s="90"/>
      <c r="AQ42" s="12"/>
      <c r="AR42" s="183"/>
      <c r="AS42" s="184"/>
      <c r="AT42" s="185"/>
      <c r="AU42" s="12"/>
    </row>
    <row r="43" spans="3:47" ht="14.1" customHeight="1" x14ac:dyDescent="0.25">
      <c r="C43" s="62"/>
      <c r="D43" s="62"/>
      <c r="E43" s="62"/>
      <c r="F43" s="62"/>
      <c r="G43" s="62"/>
      <c r="H43" s="65"/>
      <c r="I43" s="66"/>
      <c r="J43" s="66"/>
      <c r="K43" s="66"/>
      <c r="L43" s="66"/>
      <c r="M43" s="66"/>
      <c r="N43" s="66"/>
      <c r="O43" s="66"/>
      <c r="P43" s="66"/>
      <c r="Q43" s="66"/>
      <c r="R43" s="66"/>
      <c r="S43" s="50"/>
      <c r="T43" s="50"/>
      <c r="U43" s="50"/>
      <c r="V43" s="50"/>
      <c r="W43" s="50"/>
      <c r="X43" s="50"/>
      <c r="Y43" s="51"/>
      <c r="Z43" s="76"/>
      <c r="AA43" s="77"/>
      <c r="AB43" s="77"/>
      <c r="AC43" s="77"/>
      <c r="AD43" s="77"/>
      <c r="AE43" s="77"/>
      <c r="AF43" s="77"/>
      <c r="AG43" s="77"/>
      <c r="AH43" s="77"/>
      <c r="AI43" s="77"/>
      <c r="AJ43" s="77"/>
      <c r="AK43" s="78"/>
      <c r="AN43" s="102" t="s">
        <v>71</v>
      </c>
      <c r="AO43" s="103"/>
      <c r="AP43" s="82">
        <v>1</v>
      </c>
      <c r="AQ43" s="79" t="str">
        <f>IF(C38="","",AC48*0.1)</f>
        <v/>
      </c>
      <c r="AR43" s="180" t="s">
        <v>80</v>
      </c>
      <c r="AS43" s="181"/>
      <c r="AT43" s="182">
        <v>1</v>
      </c>
      <c r="AU43" s="14"/>
    </row>
    <row r="44" spans="3:47" ht="14.1" customHeight="1" x14ac:dyDescent="0.25">
      <c r="C44" s="62"/>
      <c r="D44" s="62"/>
      <c r="E44" s="62"/>
      <c r="F44" s="62"/>
      <c r="G44" s="62"/>
      <c r="H44" s="63" t="s">
        <v>62</v>
      </c>
      <c r="I44" s="64"/>
      <c r="J44" s="64"/>
      <c r="K44" s="64"/>
      <c r="L44" s="64"/>
      <c r="M44" s="64"/>
      <c r="N44" s="64"/>
      <c r="O44" s="64"/>
      <c r="P44" s="64"/>
      <c r="Q44" s="64"/>
      <c r="R44" s="64"/>
      <c r="S44" s="64"/>
      <c r="T44" s="64"/>
      <c r="U44" s="64"/>
      <c r="V44" s="64"/>
      <c r="W44" s="64"/>
      <c r="X44" s="47"/>
      <c r="Y44" s="48"/>
      <c r="Z44" s="76"/>
      <c r="AA44" s="77"/>
      <c r="AB44" s="77"/>
      <c r="AC44" s="77"/>
      <c r="AD44" s="77"/>
      <c r="AE44" s="77"/>
      <c r="AF44" s="77"/>
      <c r="AG44" s="77"/>
      <c r="AH44" s="77"/>
      <c r="AI44" s="77"/>
      <c r="AJ44" s="77"/>
      <c r="AK44" s="78"/>
      <c r="AN44" s="80"/>
      <c r="AO44" s="81"/>
      <c r="AP44" s="83"/>
      <c r="AQ44" s="79"/>
      <c r="AR44" s="175"/>
      <c r="AS44" s="171"/>
      <c r="AT44" s="176"/>
      <c r="AU44" s="14"/>
    </row>
    <row r="45" spans="3:47" ht="14.1" customHeight="1" x14ac:dyDescent="0.15">
      <c r="C45" s="62"/>
      <c r="D45" s="62"/>
      <c r="E45" s="62"/>
      <c r="F45" s="62"/>
      <c r="G45" s="62"/>
      <c r="H45" s="65"/>
      <c r="I45" s="66"/>
      <c r="J45" s="66"/>
      <c r="K45" s="66"/>
      <c r="L45" s="66"/>
      <c r="M45" s="66"/>
      <c r="N45" s="66"/>
      <c r="O45" s="66"/>
      <c r="P45" s="66"/>
      <c r="Q45" s="66"/>
      <c r="R45" s="66"/>
      <c r="S45" s="66"/>
      <c r="T45" s="66"/>
      <c r="U45" s="66"/>
      <c r="V45" s="66"/>
      <c r="W45" s="66"/>
      <c r="X45" s="50"/>
      <c r="Y45" s="51"/>
      <c r="Z45" s="72"/>
      <c r="AA45" s="73"/>
      <c r="AB45" s="73"/>
      <c r="AC45" s="73"/>
      <c r="AD45" s="73"/>
      <c r="AE45" s="73"/>
      <c r="AF45" s="73"/>
      <c r="AG45" s="73"/>
      <c r="AH45" s="73"/>
      <c r="AI45" s="73"/>
      <c r="AJ45" s="73"/>
      <c r="AK45" s="74"/>
      <c r="AN45" s="80" t="s">
        <v>72</v>
      </c>
      <c r="AO45" s="81"/>
      <c r="AP45" s="82">
        <v>1</v>
      </c>
      <c r="AQ45" s="84" t="str">
        <f>IF(C40="","",AC50*0.1)</f>
        <v/>
      </c>
      <c r="AR45" s="175" t="s">
        <v>81</v>
      </c>
      <c r="AS45" s="171"/>
      <c r="AT45" s="176">
        <v>2</v>
      </c>
      <c r="AU45" s="15"/>
    </row>
    <row r="46" spans="3:47" ht="14.1" customHeight="1" x14ac:dyDescent="0.15">
      <c r="C46" s="62"/>
      <c r="D46" s="62"/>
      <c r="E46" s="62"/>
      <c r="F46" s="62"/>
      <c r="G46" s="62"/>
      <c r="H46" s="63" t="s">
        <v>63</v>
      </c>
      <c r="I46" s="64"/>
      <c r="J46" s="64"/>
      <c r="K46" s="64"/>
      <c r="L46" s="64"/>
      <c r="M46" s="64"/>
      <c r="N46" s="64"/>
      <c r="O46" s="64"/>
      <c r="P46" s="64"/>
      <c r="Q46" s="64"/>
      <c r="R46" s="64"/>
      <c r="S46" s="47"/>
      <c r="T46" s="47"/>
      <c r="U46" s="47"/>
      <c r="V46" s="47"/>
      <c r="W46" s="47"/>
      <c r="X46" s="47"/>
      <c r="Y46" s="48"/>
      <c r="Z46" s="36" t="s">
        <v>29</v>
      </c>
      <c r="AA46" s="37"/>
      <c r="AB46" s="37"/>
      <c r="AC46" s="37"/>
      <c r="AD46" s="37"/>
      <c r="AE46" s="37"/>
      <c r="AF46" s="37"/>
      <c r="AG46" s="37"/>
      <c r="AH46" s="37"/>
      <c r="AI46" s="37"/>
      <c r="AJ46" s="37"/>
      <c r="AK46" s="54"/>
      <c r="AN46" s="80"/>
      <c r="AO46" s="81"/>
      <c r="AP46" s="83"/>
      <c r="AQ46" s="84"/>
      <c r="AR46" s="175"/>
      <c r="AS46" s="171"/>
      <c r="AT46" s="176"/>
      <c r="AU46" s="15"/>
    </row>
    <row r="47" spans="3:47" ht="14.1" customHeight="1" x14ac:dyDescent="0.15">
      <c r="C47" s="62"/>
      <c r="D47" s="62"/>
      <c r="E47" s="62"/>
      <c r="F47" s="62"/>
      <c r="G47" s="62"/>
      <c r="H47" s="65"/>
      <c r="I47" s="66"/>
      <c r="J47" s="66"/>
      <c r="K47" s="66"/>
      <c r="L47" s="66"/>
      <c r="M47" s="66"/>
      <c r="N47" s="66"/>
      <c r="O47" s="66"/>
      <c r="P47" s="66"/>
      <c r="Q47" s="66"/>
      <c r="R47" s="66"/>
      <c r="S47" s="50"/>
      <c r="T47" s="50"/>
      <c r="U47" s="50"/>
      <c r="V47" s="50"/>
      <c r="W47" s="50"/>
      <c r="X47" s="50"/>
      <c r="Y47" s="51"/>
      <c r="Z47" s="38"/>
      <c r="AA47" s="39"/>
      <c r="AB47" s="39"/>
      <c r="AC47" s="39"/>
      <c r="AD47" s="39"/>
      <c r="AE47" s="39"/>
      <c r="AF47" s="39"/>
      <c r="AG47" s="39"/>
      <c r="AH47" s="39"/>
      <c r="AI47" s="39"/>
      <c r="AJ47" s="39"/>
      <c r="AK47" s="55"/>
      <c r="AN47" s="80" t="s">
        <v>73</v>
      </c>
      <c r="AO47" s="81"/>
      <c r="AP47" s="82">
        <v>1</v>
      </c>
      <c r="AQ47" s="84" t="str">
        <f>IF(C42="","",AC52*0.1)</f>
        <v/>
      </c>
      <c r="AR47" s="175" t="s">
        <v>82</v>
      </c>
      <c r="AS47" s="171"/>
      <c r="AT47" s="176">
        <v>3</v>
      </c>
      <c r="AU47" s="13"/>
    </row>
    <row r="48" spans="3:47" ht="14.1" customHeight="1" x14ac:dyDescent="0.15">
      <c r="C48" s="91"/>
      <c r="D48" s="92"/>
      <c r="E48" s="92"/>
      <c r="F48" s="92"/>
      <c r="G48" s="93"/>
      <c r="H48" s="96" t="str">
        <f>H38</f>
        <v>　　①　運動能力分析装置「zaRitz」</v>
      </c>
      <c r="I48" s="97"/>
      <c r="J48" s="97"/>
      <c r="K48" s="97"/>
      <c r="L48" s="97"/>
      <c r="M48" s="97"/>
      <c r="N48" s="97"/>
      <c r="O48" s="97"/>
      <c r="P48" s="97"/>
      <c r="Q48" s="97"/>
      <c r="R48" s="97"/>
      <c r="S48" s="97"/>
      <c r="T48" s="97"/>
      <c r="U48" s="97"/>
      <c r="V48" s="97"/>
      <c r="W48" s="97"/>
      <c r="X48" s="97"/>
      <c r="Y48" s="97"/>
      <c r="Z48" s="97"/>
      <c r="AA48" s="97"/>
      <c r="AB48" s="97"/>
      <c r="AC48" s="98" t="str">
        <f>IF(C38="","",10000*AP43)</f>
        <v/>
      </c>
      <c r="AD48" s="99"/>
      <c r="AE48" s="99"/>
      <c r="AF48" s="99"/>
      <c r="AG48" s="99"/>
      <c r="AH48" s="99"/>
      <c r="AI48" s="99"/>
      <c r="AJ48" s="99"/>
      <c r="AK48" s="100" t="s">
        <v>30</v>
      </c>
      <c r="AN48" s="80"/>
      <c r="AO48" s="81"/>
      <c r="AP48" s="83"/>
      <c r="AQ48" s="84"/>
      <c r="AR48" s="177"/>
      <c r="AS48" s="178"/>
      <c r="AT48" s="179"/>
      <c r="AU48" s="13"/>
    </row>
    <row r="49" spans="3:47" ht="14.1" customHeight="1" x14ac:dyDescent="0.25">
      <c r="C49" s="91"/>
      <c r="D49" s="92"/>
      <c r="E49" s="92"/>
      <c r="F49" s="92"/>
      <c r="G49" s="93"/>
      <c r="H49" s="96"/>
      <c r="I49" s="97"/>
      <c r="J49" s="97"/>
      <c r="K49" s="97"/>
      <c r="L49" s="97"/>
      <c r="M49" s="97"/>
      <c r="N49" s="97"/>
      <c r="O49" s="97"/>
      <c r="P49" s="97"/>
      <c r="Q49" s="97"/>
      <c r="R49" s="97"/>
      <c r="S49" s="97"/>
      <c r="T49" s="97"/>
      <c r="U49" s="97"/>
      <c r="V49" s="97"/>
      <c r="W49" s="97"/>
      <c r="X49" s="97"/>
      <c r="Y49" s="97"/>
      <c r="Z49" s="97"/>
      <c r="AA49" s="97"/>
      <c r="AB49" s="97"/>
      <c r="AC49" s="99"/>
      <c r="AD49" s="99"/>
      <c r="AE49" s="99"/>
      <c r="AF49" s="99"/>
      <c r="AG49" s="99"/>
      <c r="AH49" s="99"/>
      <c r="AI49" s="99"/>
      <c r="AJ49" s="99"/>
      <c r="AK49" s="101"/>
      <c r="AN49" s="80" t="s">
        <v>68</v>
      </c>
      <c r="AO49" s="81"/>
      <c r="AP49" s="82">
        <v>1</v>
      </c>
      <c r="AQ49" s="84" t="str">
        <f>IF(C44="","",AC54*0.1)</f>
        <v/>
      </c>
      <c r="AR49" s="12"/>
      <c r="AS49" s="13"/>
      <c r="AT49" s="13"/>
      <c r="AU49" s="13"/>
    </row>
    <row r="50" spans="3:47" ht="14.1" customHeight="1" x14ac:dyDescent="0.15">
      <c r="C50" s="91"/>
      <c r="D50" s="92"/>
      <c r="E50" s="92"/>
      <c r="F50" s="92"/>
      <c r="G50" s="93"/>
      <c r="H50" s="96" t="str">
        <f>H40</f>
        <v>　　②　超音波骨量測定器（手首測定タイプ）「骨ウェーブ」</v>
      </c>
      <c r="I50" s="97"/>
      <c r="J50" s="97"/>
      <c r="K50" s="97"/>
      <c r="L50" s="97"/>
      <c r="M50" s="97"/>
      <c r="N50" s="97"/>
      <c r="O50" s="97"/>
      <c r="P50" s="97"/>
      <c r="Q50" s="97"/>
      <c r="R50" s="97"/>
      <c r="S50" s="97"/>
      <c r="T50" s="97"/>
      <c r="U50" s="97"/>
      <c r="V50" s="97"/>
      <c r="W50" s="97"/>
      <c r="X50" s="97"/>
      <c r="Y50" s="97"/>
      <c r="Z50" s="97"/>
      <c r="AA50" s="97"/>
      <c r="AB50" s="97"/>
      <c r="AC50" s="98" t="str">
        <f>IF(C40="","",10000*AP45)</f>
        <v/>
      </c>
      <c r="AD50" s="99"/>
      <c r="AE50" s="99"/>
      <c r="AF50" s="99"/>
      <c r="AG50" s="99"/>
      <c r="AH50" s="99"/>
      <c r="AI50" s="99"/>
      <c r="AJ50" s="99"/>
      <c r="AK50" s="100" t="s">
        <v>30</v>
      </c>
      <c r="AN50" s="80"/>
      <c r="AO50" s="81"/>
      <c r="AP50" s="83"/>
      <c r="AQ50" s="84"/>
      <c r="AR50" s="13"/>
      <c r="AS50" s="13"/>
      <c r="AT50" s="13"/>
      <c r="AU50" s="13"/>
    </row>
    <row r="51" spans="3:47" ht="14.1" customHeight="1" x14ac:dyDescent="0.15">
      <c r="C51" s="91"/>
      <c r="D51" s="92"/>
      <c r="E51" s="92"/>
      <c r="F51" s="92"/>
      <c r="G51" s="93"/>
      <c r="H51" s="96"/>
      <c r="I51" s="97"/>
      <c r="J51" s="97"/>
      <c r="K51" s="97"/>
      <c r="L51" s="97"/>
      <c r="M51" s="97"/>
      <c r="N51" s="97"/>
      <c r="O51" s="97"/>
      <c r="P51" s="97"/>
      <c r="Q51" s="97"/>
      <c r="R51" s="97"/>
      <c r="S51" s="97"/>
      <c r="T51" s="97"/>
      <c r="U51" s="97"/>
      <c r="V51" s="97"/>
      <c r="W51" s="97"/>
      <c r="X51" s="97"/>
      <c r="Y51" s="97"/>
      <c r="Z51" s="97"/>
      <c r="AA51" s="97"/>
      <c r="AB51" s="97"/>
      <c r="AC51" s="99"/>
      <c r="AD51" s="99"/>
      <c r="AE51" s="99"/>
      <c r="AF51" s="99"/>
      <c r="AG51" s="99"/>
      <c r="AH51" s="99"/>
      <c r="AI51" s="99"/>
      <c r="AJ51" s="99"/>
      <c r="AK51" s="101"/>
      <c r="AN51" s="80" t="s">
        <v>74</v>
      </c>
      <c r="AO51" s="81"/>
      <c r="AP51" s="83">
        <v>1</v>
      </c>
      <c r="AQ51" s="84" t="str">
        <f>IF(C46="","",AC56*0.1)</f>
        <v/>
      </c>
      <c r="AR51" s="13"/>
      <c r="AS51" s="13"/>
      <c r="AT51" s="13"/>
      <c r="AU51" s="13"/>
    </row>
    <row r="52" spans="3:47" ht="14.1" customHeight="1" thickBot="1" x14ac:dyDescent="0.2">
      <c r="C52" s="91"/>
      <c r="D52" s="92"/>
      <c r="E52" s="92"/>
      <c r="F52" s="92"/>
      <c r="G52" s="93"/>
      <c r="H52" s="96" t="str">
        <f>H42</f>
        <v>　　③　体組成計</v>
      </c>
      <c r="I52" s="97"/>
      <c r="J52" s="97"/>
      <c r="K52" s="97"/>
      <c r="L52" s="97"/>
      <c r="M52" s="97"/>
      <c r="N52" s="97"/>
      <c r="O52" s="97"/>
      <c r="P52" s="97"/>
      <c r="Q52" s="97"/>
      <c r="R52" s="97"/>
      <c r="S52" s="97"/>
      <c r="T52" s="97"/>
      <c r="U52" s="97"/>
      <c r="V52" s="97"/>
      <c r="W52" s="97"/>
      <c r="X52" s="97"/>
      <c r="Y52" s="97"/>
      <c r="Z52" s="97"/>
      <c r="AA52" s="97"/>
      <c r="AB52" s="97"/>
      <c r="AC52" s="98" t="str">
        <f>IF(C42="","",10000*AP47)</f>
        <v/>
      </c>
      <c r="AD52" s="99"/>
      <c r="AE52" s="99"/>
      <c r="AF52" s="99"/>
      <c r="AG52" s="99"/>
      <c r="AH52" s="99"/>
      <c r="AI52" s="99"/>
      <c r="AJ52" s="99"/>
      <c r="AK52" s="100" t="s">
        <v>30</v>
      </c>
      <c r="AN52" s="108"/>
      <c r="AO52" s="109"/>
      <c r="AP52" s="110"/>
      <c r="AQ52" s="84"/>
      <c r="AR52" s="13"/>
      <c r="AS52" s="13"/>
      <c r="AT52" s="13"/>
      <c r="AU52" s="13"/>
    </row>
    <row r="53" spans="3:47" ht="14.1" customHeight="1" x14ac:dyDescent="0.15">
      <c r="C53" s="91"/>
      <c r="D53" s="92"/>
      <c r="E53" s="92"/>
      <c r="F53" s="92"/>
      <c r="G53" s="93"/>
      <c r="H53" s="96"/>
      <c r="I53" s="97"/>
      <c r="J53" s="97"/>
      <c r="K53" s="97"/>
      <c r="L53" s="97"/>
      <c r="M53" s="97"/>
      <c r="N53" s="97"/>
      <c r="O53" s="97"/>
      <c r="P53" s="97"/>
      <c r="Q53" s="97"/>
      <c r="R53" s="97"/>
      <c r="S53" s="97"/>
      <c r="T53" s="97"/>
      <c r="U53" s="97"/>
      <c r="V53" s="97"/>
      <c r="W53" s="97"/>
      <c r="X53" s="97"/>
      <c r="Y53" s="97"/>
      <c r="Z53" s="97"/>
      <c r="AA53" s="97"/>
      <c r="AB53" s="97"/>
      <c r="AC53" s="99"/>
      <c r="AD53" s="99"/>
      <c r="AE53" s="99"/>
      <c r="AF53" s="99"/>
      <c r="AG53" s="99"/>
      <c r="AH53" s="99"/>
      <c r="AI53" s="99"/>
      <c r="AJ53" s="99"/>
      <c r="AK53" s="101"/>
    </row>
    <row r="54" spans="3:47" ht="14.1" customHeight="1" x14ac:dyDescent="0.15">
      <c r="C54" s="91"/>
      <c r="D54" s="92"/>
      <c r="E54" s="92"/>
      <c r="F54" s="92"/>
      <c r="G54" s="93"/>
      <c r="H54" s="96" t="str">
        <f>H44</f>
        <v>　　④　加速度脈波測定器「メタボリ先生」</v>
      </c>
      <c r="I54" s="97"/>
      <c r="J54" s="97"/>
      <c r="K54" s="97"/>
      <c r="L54" s="97"/>
      <c r="M54" s="97"/>
      <c r="N54" s="97"/>
      <c r="O54" s="97"/>
      <c r="P54" s="97"/>
      <c r="Q54" s="97"/>
      <c r="R54" s="97"/>
      <c r="S54" s="97"/>
      <c r="T54" s="97"/>
      <c r="U54" s="97"/>
      <c r="V54" s="97"/>
      <c r="W54" s="97"/>
      <c r="X54" s="97"/>
      <c r="Y54" s="97"/>
      <c r="Z54" s="97"/>
      <c r="AA54" s="97"/>
      <c r="AB54" s="97"/>
      <c r="AC54" s="98" t="str">
        <f>IF(C44="","",10000*AP49)</f>
        <v/>
      </c>
      <c r="AD54" s="99"/>
      <c r="AE54" s="99"/>
      <c r="AF54" s="99"/>
      <c r="AG54" s="99"/>
      <c r="AH54" s="99"/>
      <c r="AI54" s="99"/>
      <c r="AJ54" s="99"/>
      <c r="AK54" s="100" t="s">
        <v>30</v>
      </c>
    </row>
    <row r="55" spans="3:47" ht="14.1" customHeight="1" x14ac:dyDescent="0.15">
      <c r="C55" s="91"/>
      <c r="D55" s="92"/>
      <c r="E55" s="92"/>
      <c r="F55" s="92"/>
      <c r="G55" s="93"/>
      <c r="H55" s="96"/>
      <c r="I55" s="97"/>
      <c r="J55" s="97"/>
      <c r="K55" s="97"/>
      <c r="L55" s="97"/>
      <c r="M55" s="97"/>
      <c r="N55" s="97"/>
      <c r="O55" s="97"/>
      <c r="P55" s="97"/>
      <c r="Q55" s="97"/>
      <c r="R55" s="97"/>
      <c r="S55" s="97"/>
      <c r="T55" s="97"/>
      <c r="U55" s="97"/>
      <c r="V55" s="97"/>
      <c r="W55" s="97"/>
      <c r="X55" s="97"/>
      <c r="Y55" s="97"/>
      <c r="Z55" s="97"/>
      <c r="AA55" s="97"/>
      <c r="AB55" s="97"/>
      <c r="AC55" s="99"/>
      <c r="AD55" s="99"/>
      <c r="AE55" s="99"/>
      <c r="AF55" s="99"/>
      <c r="AG55" s="99"/>
      <c r="AH55" s="99"/>
      <c r="AI55" s="99"/>
      <c r="AJ55" s="99"/>
      <c r="AK55" s="101"/>
    </row>
    <row r="56" spans="3:47" ht="14.1" customHeight="1" x14ac:dyDescent="0.15">
      <c r="C56" s="91"/>
      <c r="D56" s="92"/>
      <c r="E56" s="92"/>
      <c r="F56" s="92"/>
      <c r="G56" s="93"/>
      <c r="H56" s="96" t="str">
        <f>H46</f>
        <v>　　⑤　足指力計測器「チェッカーくん」</v>
      </c>
      <c r="I56" s="97"/>
      <c r="J56" s="97"/>
      <c r="K56" s="97"/>
      <c r="L56" s="97"/>
      <c r="M56" s="97"/>
      <c r="N56" s="97"/>
      <c r="O56" s="97"/>
      <c r="P56" s="97"/>
      <c r="Q56" s="97"/>
      <c r="R56" s="97"/>
      <c r="S56" s="97"/>
      <c r="T56" s="97"/>
      <c r="U56" s="97"/>
      <c r="V56" s="97"/>
      <c r="W56" s="97"/>
      <c r="X56" s="97"/>
      <c r="Y56" s="97"/>
      <c r="Z56" s="97"/>
      <c r="AA56" s="97"/>
      <c r="AB56" s="97"/>
      <c r="AC56" s="98" t="str">
        <f>IF(C46="","",1000*AP51)</f>
        <v/>
      </c>
      <c r="AD56" s="106"/>
      <c r="AE56" s="106"/>
      <c r="AF56" s="106"/>
      <c r="AG56" s="106"/>
      <c r="AH56" s="106"/>
      <c r="AI56" s="106"/>
      <c r="AJ56" s="106"/>
      <c r="AK56" s="100" t="s">
        <v>30</v>
      </c>
    </row>
    <row r="57" spans="3:47" ht="14.1" customHeight="1" thickBot="1" x14ac:dyDescent="0.2">
      <c r="C57" s="91"/>
      <c r="D57" s="92"/>
      <c r="E57" s="92"/>
      <c r="F57" s="92"/>
      <c r="G57" s="93"/>
      <c r="H57" s="104"/>
      <c r="I57" s="105"/>
      <c r="J57" s="105"/>
      <c r="K57" s="105"/>
      <c r="L57" s="105"/>
      <c r="M57" s="105"/>
      <c r="N57" s="105"/>
      <c r="O57" s="105"/>
      <c r="P57" s="105"/>
      <c r="Q57" s="105"/>
      <c r="R57" s="105"/>
      <c r="S57" s="105"/>
      <c r="T57" s="105"/>
      <c r="U57" s="105"/>
      <c r="V57" s="105"/>
      <c r="W57" s="105"/>
      <c r="X57" s="105"/>
      <c r="Y57" s="105"/>
      <c r="Z57" s="105"/>
      <c r="AA57" s="105"/>
      <c r="AB57" s="105"/>
      <c r="AC57" s="107"/>
      <c r="AD57" s="107"/>
      <c r="AE57" s="107"/>
      <c r="AF57" s="107"/>
      <c r="AG57" s="107"/>
      <c r="AH57" s="107"/>
      <c r="AI57" s="107"/>
      <c r="AJ57" s="107"/>
      <c r="AK57" s="101"/>
    </row>
    <row r="58" spans="3:47" ht="14.1" customHeight="1" thickTop="1" x14ac:dyDescent="0.15">
      <c r="C58" s="91"/>
      <c r="D58" s="92"/>
      <c r="E58" s="92"/>
      <c r="F58" s="92"/>
      <c r="G58" s="93"/>
      <c r="H58" s="3"/>
      <c r="I58" s="111"/>
      <c r="J58" s="111"/>
      <c r="K58" s="111"/>
      <c r="L58" s="111"/>
      <c r="M58" s="111"/>
      <c r="N58" s="111"/>
      <c r="O58" s="111"/>
      <c r="P58" s="111"/>
      <c r="Q58" s="111"/>
      <c r="R58" s="4"/>
      <c r="S58" s="111"/>
      <c r="T58" s="111"/>
      <c r="U58" s="111"/>
      <c r="V58" s="111"/>
      <c r="W58" s="111"/>
      <c r="X58" s="111" t="s">
        <v>32</v>
      </c>
      <c r="Y58" s="111"/>
      <c r="Z58" s="111"/>
      <c r="AA58" s="111"/>
      <c r="AB58" s="111"/>
      <c r="AC58" s="112" t="str">
        <f>IF(SUM(AC48:AJ57)=0,"",SUM(AC48:AJ57))</f>
        <v/>
      </c>
      <c r="AD58" s="106"/>
      <c r="AE58" s="106"/>
      <c r="AF58" s="106"/>
      <c r="AG58" s="106"/>
      <c r="AH58" s="106"/>
      <c r="AI58" s="106"/>
      <c r="AJ58" s="106"/>
      <c r="AK58" s="113" t="s">
        <v>30</v>
      </c>
    </row>
    <row r="59" spans="3:47" ht="14.1" customHeight="1" x14ac:dyDescent="0.15">
      <c r="C59" s="91"/>
      <c r="D59" s="92"/>
      <c r="E59" s="92"/>
      <c r="F59" s="92"/>
      <c r="G59" s="93"/>
      <c r="H59" s="3"/>
      <c r="I59" s="111"/>
      <c r="J59" s="111"/>
      <c r="K59" s="111"/>
      <c r="L59" s="111"/>
      <c r="M59" s="111"/>
      <c r="N59" s="111"/>
      <c r="O59" s="111"/>
      <c r="P59" s="111"/>
      <c r="Q59" s="111"/>
      <c r="R59" s="4"/>
      <c r="S59" s="111"/>
      <c r="T59" s="111"/>
      <c r="U59" s="111"/>
      <c r="V59" s="111"/>
      <c r="W59" s="111"/>
      <c r="X59" s="111"/>
      <c r="Y59" s="111"/>
      <c r="Z59" s="111"/>
      <c r="AA59" s="111"/>
      <c r="AB59" s="111"/>
      <c r="AC59" s="106"/>
      <c r="AD59" s="106"/>
      <c r="AE59" s="106"/>
      <c r="AF59" s="106"/>
      <c r="AG59" s="106"/>
      <c r="AH59" s="106"/>
      <c r="AI59" s="106"/>
      <c r="AJ59" s="106"/>
      <c r="AK59" s="101"/>
    </row>
    <row r="60" spans="3:47" ht="14.1" customHeight="1" x14ac:dyDescent="0.15">
      <c r="C60" s="91"/>
      <c r="D60" s="92"/>
      <c r="E60" s="92"/>
      <c r="F60" s="92"/>
      <c r="G60" s="93"/>
      <c r="H60" s="5"/>
      <c r="I60" s="114"/>
      <c r="J60" s="114"/>
      <c r="K60" s="114"/>
      <c r="L60" s="114"/>
      <c r="M60" s="114"/>
      <c r="N60" s="114"/>
      <c r="O60" s="114"/>
      <c r="P60" s="114"/>
      <c r="Q60" s="114"/>
      <c r="R60" s="6"/>
      <c r="S60" s="114"/>
      <c r="T60" s="114"/>
      <c r="U60" s="114"/>
      <c r="V60" s="114"/>
      <c r="W60" s="114"/>
      <c r="X60" s="114" t="s">
        <v>33</v>
      </c>
      <c r="Y60" s="114"/>
      <c r="Z60" s="114"/>
      <c r="AA60" s="114"/>
      <c r="AB60" s="114"/>
      <c r="AC60" s="116" t="str">
        <f>IF(SUM(AQ43:AQ52)=0,"",SUM(AQ43:AQ52))</f>
        <v/>
      </c>
      <c r="AD60" s="117"/>
      <c r="AE60" s="117"/>
      <c r="AF60" s="117"/>
      <c r="AG60" s="117"/>
      <c r="AH60" s="117"/>
      <c r="AI60" s="117"/>
      <c r="AJ60" s="117"/>
      <c r="AK60" s="119" t="s">
        <v>30</v>
      </c>
    </row>
    <row r="61" spans="3:47" ht="14.1" customHeight="1" x14ac:dyDescent="0.15">
      <c r="C61" s="91"/>
      <c r="D61" s="92"/>
      <c r="E61" s="92"/>
      <c r="F61" s="92"/>
      <c r="G61" s="93"/>
      <c r="H61" s="7"/>
      <c r="I61" s="115"/>
      <c r="J61" s="115"/>
      <c r="K61" s="115"/>
      <c r="L61" s="115"/>
      <c r="M61" s="115"/>
      <c r="N61" s="115"/>
      <c r="O61" s="115"/>
      <c r="P61" s="115"/>
      <c r="Q61" s="115"/>
      <c r="R61" s="8"/>
      <c r="S61" s="115"/>
      <c r="T61" s="115"/>
      <c r="U61" s="115"/>
      <c r="V61" s="115"/>
      <c r="W61" s="115"/>
      <c r="X61" s="115"/>
      <c r="Y61" s="115"/>
      <c r="Z61" s="115"/>
      <c r="AA61" s="115"/>
      <c r="AB61" s="115"/>
      <c r="AC61" s="118"/>
      <c r="AD61" s="118"/>
      <c r="AE61" s="118"/>
      <c r="AF61" s="118"/>
      <c r="AG61" s="118"/>
      <c r="AH61" s="118"/>
      <c r="AI61" s="118"/>
      <c r="AJ61" s="118"/>
      <c r="AK61" s="120"/>
    </row>
    <row r="62" spans="3:47" ht="14.1" customHeight="1" x14ac:dyDescent="0.15">
      <c r="C62" s="91"/>
      <c r="D62" s="92"/>
      <c r="E62" s="92"/>
      <c r="F62" s="92"/>
      <c r="G62" s="93"/>
      <c r="H62" s="3"/>
      <c r="I62" s="111"/>
      <c r="J62" s="111"/>
      <c r="K62" s="111"/>
      <c r="L62" s="111"/>
      <c r="M62" s="111"/>
      <c r="N62" s="111"/>
      <c r="O62" s="111"/>
      <c r="P62" s="111"/>
      <c r="Q62" s="111"/>
      <c r="R62" s="4"/>
      <c r="S62" s="111"/>
      <c r="T62" s="111"/>
      <c r="U62" s="111"/>
      <c r="V62" s="111"/>
      <c r="W62" s="111"/>
      <c r="X62" s="111" t="s">
        <v>34</v>
      </c>
      <c r="Y62" s="111"/>
      <c r="Z62" s="111"/>
      <c r="AA62" s="111"/>
      <c r="AB62" s="111"/>
      <c r="AC62" s="112" t="str">
        <f>IF(SUM(AC58:AJ61)=0,"",SUM(AC58:AJ61))</f>
        <v/>
      </c>
      <c r="AD62" s="106"/>
      <c r="AE62" s="106"/>
      <c r="AF62" s="106"/>
      <c r="AG62" s="106"/>
      <c r="AH62" s="106"/>
      <c r="AI62" s="106"/>
      <c r="AJ62" s="106"/>
      <c r="AK62" s="100" t="s">
        <v>30</v>
      </c>
    </row>
    <row r="63" spans="3:47" ht="14.1" customHeight="1" x14ac:dyDescent="0.15">
      <c r="C63" s="94"/>
      <c r="D63" s="22"/>
      <c r="E63" s="22"/>
      <c r="F63" s="22"/>
      <c r="G63" s="95"/>
      <c r="H63" s="3"/>
      <c r="I63" s="111"/>
      <c r="J63" s="111"/>
      <c r="K63" s="111"/>
      <c r="L63" s="111"/>
      <c r="M63" s="111"/>
      <c r="N63" s="111"/>
      <c r="O63" s="111"/>
      <c r="P63" s="111"/>
      <c r="Q63" s="111"/>
      <c r="R63" s="4"/>
      <c r="S63" s="111"/>
      <c r="T63" s="111"/>
      <c r="U63" s="111"/>
      <c r="V63" s="111"/>
      <c r="W63" s="111"/>
      <c r="X63" s="111"/>
      <c r="Y63" s="111"/>
      <c r="Z63" s="111"/>
      <c r="AA63" s="111"/>
      <c r="AB63" s="111"/>
      <c r="AC63" s="106"/>
      <c r="AD63" s="106"/>
      <c r="AE63" s="106"/>
      <c r="AF63" s="106"/>
      <c r="AG63" s="106"/>
      <c r="AH63" s="106"/>
      <c r="AI63" s="106"/>
      <c r="AJ63" s="106"/>
      <c r="AK63" s="101"/>
    </row>
    <row r="64" spans="3:47" ht="83.25" customHeight="1" x14ac:dyDescent="0.15">
      <c r="C64" s="135" t="s">
        <v>35</v>
      </c>
      <c r="D64" s="136"/>
      <c r="E64" s="136"/>
      <c r="F64" s="136"/>
      <c r="G64" s="137"/>
      <c r="H64" s="138" t="s">
        <v>36</v>
      </c>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40"/>
    </row>
    <row r="65" spans="3:37" ht="14.1" customHeight="1" x14ac:dyDescent="0.15">
      <c r="C65" s="75" t="s">
        <v>37</v>
      </c>
      <c r="D65" s="121"/>
      <c r="E65" s="121"/>
      <c r="F65" s="121"/>
      <c r="G65" s="122"/>
      <c r="H65" s="129" t="s">
        <v>38</v>
      </c>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70"/>
      <c r="AJ65" s="70"/>
      <c r="AK65" s="71"/>
    </row>
    <row r="66" spans="3:37" ht="14.1" customHeight="1" x14ac:dyDescent="0.15">
      <c r="C66" s="123"/>
      <c r="D66" s="124"/>
      <c r="E66" s="124"/>
      <c r="F66" s="124"/>
      <c r="G66" s="125"/>
      <c r="H66" s="131"/>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77"/>
      <c r="AJ66" s="77"/>
      <c r="AK66" s="78"/>
    </row>
    <row r="67" spans="3:37" ht="14.1" customHeight="1" x14ac:dyDescent="0.15">
      <c r="C67" s="126"/>
      <c r="D67" s="127"/>
      <c r="E67" s="127"/>
      <c r="F67" s="127"/>
      <c r="G67" s="128"/>
      <c r="H67" s="133"/>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73"/>
      <c r="AJ67" s="73"/>
      <c r="AK67" s="74"/>
    </row>
    <row r="68" spans="3:37" ht="14.1" customHeight="1" x14ac:dyDescent="0.15"/>
    <row r="69" spans="3:37" ht="15" customHeight="1" x14ac:dyDescent="0.15"/>
    <row r="70" spans="3:37" ht="15" customHeight="1" x14ac:dyDescent="0.15">
      <c r="X70" s="9"/>
    </row>
    <row r="71" spans="3:37" ht="15" customHeight="1" x14ac:dyDescent="0.15"/>
    <row r="72" spans="3:37" ht="15" customHeight="1" x14ac:dyDescent="0.15"/>
    <row r="73" spans="3:37" ht="15" customHeight="1" x14ac:dyDescent="0.15"/>
    <row r="74" spans="3:37" ht="13.5" customHeight="1" x14ac:dyDescent="0.15"/>
    <row r="75" spans="3:37" ht="13.5" customHeight="1" x14ac:dyDescent="0.15"/>
    <row r="76" spans="3:37" ht="13.5" customHeight="1" x14ac:dyDescent="0.15"/>
    <row r="77" spans="3:37" ht="13.5" customHeight="1" x14ac:dyDescent="0.15"/>
    <row r="78" spans="3:37" ht="13.5" customHeight="1" x14ac:dyDescent="0.15"/>
    <row r="79" spans="3:37" ht="13.5" customHeight="1" x14ac:dyDescent="0.15"/>
    <row r="80" spans="3: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4.25" customHeight="1" x14ac:dyDescent="0.15"/>
  </sheetData>
  <mergeCells count="136">
    <mergeCell ref="C65:G67"/>
    <mergeCell ref="H65:AK67"/>
    <mergeCell ref="I62:Q63"/>
    <mergeCell ref="S62:W63"/>
    <mergeCell ref="X62:AB63"/>
    <mergeCell ref="AC62:AJ63"/>
    <mergeCell ref="AK62:AK63"/>
    <mergeCell ref="C64:G64"/>
    <mergeCell ref="H64:AK64"/>
    <mergeCell ref="X60:AB61"/>
    <mergeCell ref="AQ51:AQ52"/>
    <mergeCell ref="AN47:AO48"/>
    <mergeCell ref="AP47:AP48"/>
    <mergeCell ref="AQ47:AQ48"/>
    <mergeCell ref="H54:AB55"/>
    <mergeCell ref="AC54:AJ55"/>
    <mergeCell ref="AK54:AK55"/>
    <mergeCell ref="AN49:AO50"/>
    <mergeCell ref="AP49:AP50"/>
    <mergeCell ref="AQ49:AQ50"/>
    <mergeCell ref="H52:AB53"/>
    <mergeCell ref="AC52:AJ53"/>
    <mergeCell ref="AK52:AK53"/>
    <mergeCell ref="H50:AB51"/>
    <mergeCell ref="AC50:AJ51"/>
    <mergeCell ref="AK50:AK51"/>
    <mergeCell ref="AC60:AJ61"/>
    <mergeCell ref="AK60:AK61"/>
    <mergeCell ref="AT41:AT42"/>
    <mergeCell ref="C46:G47"/>
    <mergeCell ref="H46:Y47"/>
    <mergeCell ref="Z46:AK47"/>
    <mergeCell ref="AN41:AO42"/>
    <mergeCell ref="AP41:AP42"/>
    <mergeCell ref="C48:G63"/>
    <mergeCell ref="H48:AB49"/>
    <mergeCell ref="AC48:AJ49"/>
    <mergeCell ref="AK48:AK49"/>
    <mergeCell ref="AN43:AO44"/>
    <mergeCell ref="AP43:AP44"/>
    <mergeCell ref="H56:AB57"/>
    <mergeCell ref="AC56:AJ57"/>
    <mergeCell ref="AK56:AK57"/>
    <mergeCell ref="AN51:AO52"/>
    <mergeCell ref="AP51:AP52"/>
    <mergeCell ref="I58:Q59"/>
    <mergeCell ref="S58:W59"/>
    <mergeCell ref="X58:AB59"/>
    <mergeCell ref="AC58:AJ59"/>
    <mergeCell ref="AK58:AK59"/>
    <mergeCell ref="I60:Q61"/>
    <mergeCell ref="S60:W61"/>
    <mergeCell ref="AN36:AP37"/>
    <mergeCell ref="C42:G43"/>
    <mergeCell ref="H42:Y43"/>
    <mergeCell ref="C44:G45"/>
    <mergeCell ref="H44:Y45"/>
    <mergeCell ref="AN39:AR40"/>
    <mergeCell ref="C33:J34"/>
    <mergeCell ref="K33:AK34"/>
    <mergeCell ref="C36:G37"/>
    <mergeCell ref="H36:Y37"/>
    <mergeCell ref="Z36:AK37"/>
    <mergeCell ref="C38:G39"/>
    <mergeCell ref="H38:Y39"/>
    <mergeCell ref="Z38:AK45"/>
    <mergeCell ref="C40:G41"/>
    <mergeCell ref="H40:Y41"/>
    <mergeCell ref="AQ43:AQ44"/>
    <mergeCell ref="AN45:AO46"/>
    <mergeCell ref="AP45:AP46"/>
    <mergeCell ref="AQ45:AQ46"/>
    <mergeCell ref="AR41:AS42"/>
    <mergeCell ref="AJ27:AK28"/>
    <mergeCell ref="C29:J30"/>
    <mergeCell ref="K29:AK30"/>
    <mergeCell ref="C31:J32"/>
    <mergeCell ref="K31:V32"/>
    <mergeCell ref="W31:AC32"/>
    <mergeCell ref="AD31:AI32"/>
    <mergeCell ref="AJ31:AK32"/>
    <mergeCell ref="X27:X28"/>
    <mergeCell ref="Y27:Z28"/>
    <mergeCell ref="AA27:AB28"/>
    <mergeCell ref="AC27:AC28"/>
    <mergeCell ref="AD27:AE28"/>
    <mergeCell ref="AF27:AF28"/>
    <mergeCell ref="C27:J28"/>
    <mergeCell ref="K27:L28"/>
    <mergeCell ref="M27:N28"/>
    <mergeCell ref="O27:O28"/>
    <mergeCell ref="P27:Q28"/>
    <mergeCell ref="R27:R28"/>
    <mergeCell ref="S27:T28"/>
    <mergeCell ref="U27:U28"/>
    <mergeCell ref="V27:W28"/>
    <mergeCell ref="AG27:AH28"/>
    <mergeCell ref="O25:O26"/>
    <mergeCell ref="P25:Q26"/>
    <mergeCell ref="AJ25:AK26"/>
    <mergeCell ref="AA25:AB26"/>
    <mergeCell ref="AC25:AC26"/>
    <mergeCell ref="AD25:AE26"/>
    <mergeCell ref="AF25:AF26"/>
    <mergeCell ref="AG25:AH26"/>
    <mergeCell ref="AI25:AI26"/>
    <mergeCell ref="R25:R26"/>
    <mergeCell ref="S25:T26"/>
    <mergeCell ref="U25:U26"/>
    <mergeCell ref="V25:W26"/>
    <mergeCell ref="X25:X26"/>
    <mergeCell ref="Y25:Z26"/>
    <mergeCell ref="AR43:AS44"/>
    <mergeCell ref="AR45:AS46"/>
    <mergeCell ref="AR47:AS48"/>
    <mergeCell ref="AT47:AT48"/>
    <mergeCell ref="AT45:AT46"/>
    <mergeCell ref="AT43:AT44"/>
    <mergeCell ref="AJ1:AL1"/>
    <mergeCell ref="AC4:AK5"/>
    <mergeCell ref="A7:AL8"/>
    <mergeCell ref="AI27:AI28"/>
    <mergeCell ref="S10:X11"/>
    <mergeCell ref="S12:X13"/>
    <mergeCell ref="S14:X15"/>
    <mergeCell ref="S16:X17"/>
    <mergeCell ref="Y10:AK11"/>
    <mergeCell ref="Y12:AK13"/>
    <mergeCell ref="Y14:AK15"/>
    <mergeCell ref="Y16:AK17"/>
    <mergeCell ref="A21:AL21"/>
    <mergeCell ref="C23:J24"/>
    <mergeCell ref="K23:AK24"/>
    <mergeCell ref="C25:J26"/>
    <mergeCell ref="K25:L26"/>
    <mergeCell ref="M25:N26"/>
  </mergeCells>
  <phoneticPr fontId="2"/>
  <dataValidations count="1">
    <dataValidation type="list" allowBlank="1" showInputMessage="1" showErrorMessage="1" sqref="WVK983078:WVO983087 IY38:JC47 SU38:SY47 ACQ38:ACU47 AMM38:AMQ47 AWI38:AWM47 BGE38:BGI47 BQA38:BQE47 BZW38:CAA47 CJS38:CJW47 CTO38:CTS47 DDK38:DDO47 DNG38:DNK47 DXC38:DXG47 EGY38:EHC47 EQU38:EQY47 FAQ38:FAU47 FKM38:FKQ47 FUI38:FUM47 GEE38:GEI47 GOA38:GOE47 GXW38:GYA47 HHS38:HHW47 HRO38:HRS47 IBK38:IBO47 ILG38:ILK47 IVC38:IVG47 JEY38:JFC47 JOU38:JOY47 JYQ38:JYU47 KIM38:KIQ47 KSI38:KSM47 LCE38:LCI47 LMA38:LME47 LVW38:LWA47 MFS38:MFW47 MPO38:MPS47 MZK38:MZO47 NJG38:NJK47 NTC38:NTG47 OCY38:ODC47 OMU38:OMY47 OWQ38:OWU47 PGM38:PGQ47 PQI38:PQM47 QAE38:QAI47 QKA38:QKE47 QTW38:QUA47 RDS38:RDW47 RNO38:RNS47 RXK38:RXO47 SHG38:SHK47 SRC38:SRG47 TAY38:TBC47 TKU38:TKY47 TUQ38:TUU47 UEM38:UEQ47 UOI38:UOM47 UYE38:UYI47 VIA38:VIE47 VRW38:VSA47 WBS38:WBW47 WLO38:WLS47 WVK38:WVO47 C65574:G65583 IY65574:JC65583 SU65574:SY65583 ACQ65574:ACU65583 AMM65574:AMQ65583 AWI65574:AWM65583 BGE65574:BGI65583 BQA65574:BQE65583 BZW65574:CAA65583 CJS65574:CJW65583 CTO65574:CTS65583 DDK65574:DDO65583 DNG65574:DNK65583 DXC65574:DXG65583 EGY65574:EHC65583 EQU65574:EQY65583 FAQ65574:FAU65583 FKM65574:FKQ65583 FUI65574:FUM65583 GEE65574:GEI65583 GOA65574:GOE65583 GXW65574:GYA65583 HHS65574:HHW65583 HRO65574:HRS65583 IBK65574:IBO65583 ILG65574:ILK65583 IVC65574:IVG65583 JEY65574:JFC65583 JOU65574:JOY65583 JYQ65574:JYU65583 KIM65574:KIQ65583 KSI65574:KSM65583 LCE65574:LCI65583 LMA65574:LME65583 LVW65574:LWA65583 MFS65574:MFW65583 MPO65574:MPS65583 MZK65574:MZO65583 NJG65574:NJK65583 NTC65574:NTG65583 OCY65574:ODC65583 OMU65574:OMY65583 OWQ65574:OWU65583 PGM65574:PGQ65583 PQI65574:PQM65583 QAE65574:QAI65583 QKA65574:QKE65583 QTW65574:QUA65583 RDS65574:RDW65583 RNO65574:RNS65583 RXK65574:RXO65583 SHG65574:SHK65583 SRC65574:SRG65583 TAY65574:TBC65583 TKU65574:TKY65583 TUQ65574:TUU65583 UEM65574:UEQ65583 UOI65574:UOM65583 UYE65574:UYI65583 VIA65574:VIE65583 VRW65574:VSA65583 WBS65574:WBW65583 WLO65574:WLS65583 WVK65574:WVO65583 C131110:G131119 IY131110:JC131119 SU131110:SY131119 ACQ131110:ACU131119 AMM131110:AMQ131119 AWI131110:AWM131119 BGE131110:BGI131119 BQA131110:BQE131119 BZW131110:CAA131119 CJS131110:CJW131119 CTO131110:CTS131119 DDK131110:DDO131119 DNG131110:DNK131119 DXC131110:DXG131119 EGY131110:EHC131119 EQU131110:EQY131119 FAQ131110:FAU131119 FKM131110:FKQ131119 FUI131110:FUM131119 GEE131110:GEI131119 GOA131110:GOE131119 GXW131110:GYA131119 HHS131110:HHW131119 HRO131110:HRS131119 IBK131110:IBO131119 ILG131110:ILK131119 IVC131110:IVG131119 JEY131110:JFC131119 JOU131110:JOY131119 JYQ131110:JYU131119 KIM131110:KIQ131119 KSI131110:KSM131119 LCE131110:LCI131119 LMA131110:LME131119 LVW131110:LWA131119 MFS131110:MFW131119 MPO131110:MPS131119 MZK131110:MZO131119 NJG131110:NJK131119 NTC131110:NTG131119 OCY131110:ODC131119 OMU131110:OMY131119 OWQ131110:OWU131119 PGM131110:PGQ131119 PQI131110:PQM131119 QAE131110:QAI131119 QKA131110:QKE131119 QTW131110:QUA131119 RDS131110:RDW131119 RNO131110:RNS131119 RXK131110:RXO131119 SHG131110:SHK131119 SRC131110:SRG131119 TAY131110:TBC131119 TKU131110:TKY131119 TUQ131110:TUU131119 UEM131110:UEQ131119 UOI131110:UOM131119 UYE131110:UYI131119 VIA131110:VIE131119 VRW131110:VSA131119 WBS131110:WBW131119 WLO131110:WLS131119 WVK131110:WVO131119 C196646:G196655 IY196646:JC196655 SU196646:SY196655 ACQ196646:ACU196655 AMM196646:AMQ196655 AWI196646:AWM196655 BGE196646:BGI196655 BQA196646:BQE196655 BZW196646:CAA196655 CJS196646:CJW196655 CTO196646:CTS196655 DDK196646:DDO196655 DNG196646:DNK196655 DXC196646:DXG196655 EGY196646:EHC196655 EQU196646:EQY196655 FAQ196646:FAU196655 FKM196646:FKQ196655 FUI196646:FUM196655 GEE196646:GEI196655 GOA196646:GOE196655 GXW196646:GYA196655 HHS196646:HHW196655 HRO196646:HRS196655 IBK196646:IBO196655 ILG196646:ILK196655 IVC196646:IVG196655 JEY196646:JFC196655 JOU196646:JOY196655 JYQ196646:JYU196655 KIM196646:KIQ196655 KSI196646:KSM196655 LCE196646:LCI196655 LMA196646:LME196655 LVW196646:LWA196655 MFS196646:MFW196655 MPO196646:MPS196655 MZK196646:MZO196655 NJG196646:NJK196655 NTC196646:NTG196655 OCY196646:ODC196655 OMU196646:OMY196655 OWQ196646:OWU196655 PGM196646:PGQ196655 PQI196646:PQM196655 QAE196646:QAI196655 QKA196646:QKE196655 QTW196646:QUA196655 RDS196646:RDW196655 RNO196646:RNS196655 RXK196646:RXO196655 SHG196646:SHK196655 SRC196646:SRG196655 TAY196646:TBC196655 TKU196646:TKY196655 TUQ196646:TUU196655 UEM196646:UEQ196655 UOI196646:UOM196655 UYE196646:UYI196655 VIA196646:VIE196655 VRW196646:VSA196655 WBS196646:WBW196655 WLO196646:WLS196655 WVK196646:WVO196655 C262182:G262191 IY262182:JC262191 SU262182:SY262191 ACQ262182:ACU262191 AMM262182:AMQ262191 AWI262182:AWM262191 BGE262182:BGI262191 BQA262182:BQE262191 BZW262182:CAA262191 CJS262182:CJW262191 CTO262182:CTS262191 DDK262182:DDO262191 DNG262182:DNK262191 DXC262182:DXG262191 EGY262182:EHC262191 EQU262182:EQY262191 FAQ262182:FAU262191 FKM262182:FKQ262191 FUI262182:FUM262191 GEE262182:GEI262191 GOA262182:GOE262191 GXW262182:GYA262191 HHS262182:HHW262191 HRO262182:HRS262191 IBK262182:IBO262191 ILG262182:ILK262191 IVC262182:IVG262191 JEY262182:JFC262191 JOU262182:JOY262191 JYQ262182:JYU262191 KIM262182:KIQ262191 KSI262182:KSM262191 LCE262182:LCI262191 LMA262182:LME262191 LVW262182:LWA262191 MFS262182:MFW262191 MPO262182:MPS262191 MZK262182:MZO262191 NJG262182:NJK262191 NTC262182:NTG262191 OCY262182:ODC262191 OMU262182:OMY262191 OWQ262182:OWU262191 PGM262182:PGQ262191 PQI262182:PQM262191 QAE262182:QAI262191 QKA262182:QKE262191 QTW262182:QUA262191 RDS262182:RDW262191 RNO262182:RNS262191 RXK262182:RXO262191 SHG262182:SHK262191 SRC262182:SRG262191 TAY262182:TBC262191 TKU262182:TKY262191 TUQ262182:TUU262191 UEM262182:UEQ262191 UOI262182:UOM262191 UYE262182:UYI262191 VIA262182:VIE262191 VRW262182:VSA262191 WBS262182:WBW262191 WLO262182:WLS262191 WVK262182:WVO262191 C327718:G327727 IY327718:JC327727 SU327718:SY327727 ACQ327718:ACU327727 AMM327718:AMQ327727 AWI327718:AWM327727 BGE327718:BGI327727 BQA327718:BQE327727 BZW327718:CAA327727 CJS327718:CJW327727 CTO327718:CTS327727 DDK327718:DDO327727 DNG327718:DNK327727 DXC327718:DXG327727 EGY327718:EHC327727 EQU327718:EQY327727 FAQ327718:FAU327727 FKM327718:FKQ327727 FUI327718:FUM327727 GEE327718:GEI327727 GOA327718:GOE327727 GXW327718:GYA327727 HHS327718:HHW327727 HRO327718:HRS327727 IBK327718:IBO327727 ILG327718:ILK327727 IVC327718:IVG327727 JEY327718:JFC327727 JOU327718:JOY327727 JYQ327718:JYU327727 KIM327718:KIQ327727 KSI327718:KSM327727 LCE327718:LCI327727 LMA327718:LME327727 LVW327718:LWA327727 MFS327718:MFW327727 MPO327718:MPS327727 MZK327718:MZO327727 NJG327718:NJK327727 NTC327718:NTG327727 OCY327718:ODC327727 OMU327718:OMY327727 OWQ327718:OWU327727 PGM327718:PGQ327727 PQI327718:PQM327727 QAE327718:QAI327727 QKA327718:QKE327727 QTW327718:QUA327727 RDS327718:RDW327727 RNO327718:RNS327727 RXK327718:RXO327727 SHG327718:SHK327727 SRC327718:SRG327727 TAY327718:TBC327727 TKU327718:TKY327727 TUQ327718:TUU327727 UEM327718:UEQ327727 UOI327718:UOM327727 UYE327718:UYI327727 VIA327718:VIE327727 VRW327718:VSA327727 WBS327718:WBW327727 WLO327718:WLS327727 WVK327718:WVO327727 C393254:G393263 IY393254:JC393263 SU393254:SY393263 ACQ393254:ACU393263 AMM393254:AMQ393263 AWI393254:AWM393263 BGE393254:BGI393263 BQA393254:BQE393263 BZW393254:CAA393263 CJS393254:CJW393263 CTO393254:CTS393263 DDK393254:DDO393263 DNG393254:DNK393263 DXC393254:DXG393263 EGY393254:EHC393263 EQU393254:EQY393263 FAQ393254:FAU393263 FKM393254:FKQ393263 FUI393254:FUM393263 GEE393254:GEI393263 GOA393254:GOE393263 GXW393254:GYA393263 HHS393254:HHW393263 HRO393254:HRS393263 IBK393254:IBO393263 ILG393254:ILK393263 IVC393254:IVG393263 JEY393254:JFC393263 JOU393254:JOY393263 JYQ393254:JYU393263 KIM393254:KIQ393263 KSI393254:KSM393263 LCE393254:LCI393263 LMA393254:LME393263 LVW393254:LWA393263 MFS393254:MFW393263 MPO393254:MPS393263 MZK393254:MZO393263 NJG393254:NJK393263 NTC393254:NTG393263 OCY393254:ODC393263 OMU393254:OMY393263 OWQ393254:OWU393263 PGM393254:PGQ393263 PQI393254:PQM393263 QAE393254:QAI393263 QKA393254:QKE393263 QTW393254:QUA393263 RDS393254:RDW393263 RNO393254:RNS393263 RXK393254:RXO393263 SHG393254:SHK393263 SRC393254:SRG393263 TAY393254:TBC393263 TKU393254:TKY393263 TUQ393254:TUU393263 UEM393254:UEQ393263 UOI393254:UOM393263 UYE393254:UYI393263 VIA393254:VIE393263 VRW393254:VSA393263 WBS393254:WBW393263 WLO393254:WLS393263 WVK393254:WVO393263 C458790:G458799 IY458790:JC458799 SU458790:SY458799 ACQ458790:ACU458799 AMM458790:AMQ458799 AWI458790:AWM458799 BGE458790:BGI458799 BQA458790:BQE458799 BZW458790:CAA458799 CJS458790:CJW458799 CTO458790:CTS458799 DDK458790:DDO458799 DNG458790:DNK458799 DXC458790:DXG458799 EGY458790:EHC458799 EQU458790:EQY458799 FAQ458790:FAU458799 FKM458790:FKQ458799 FUI458790:FUM458799 GEE458790:GEI458799 GOA458790:GOE458799 GXW458790:GYA458799 HHS458790:HHW458799 HRO458790:HRS458799 IBK458790:IBO458799 ILG458790:ILK458799 IVC458790:IVG458799 JEY458790:JFC458799 JOU458790:JOY458799 JYQ458790:JYU458799 KIM458790:KIQ458799 KSI458790:KSM458799 LCE458790:LCI458799 LMA458790:LME458799 LVW458790:LWA458799 MFS458790:MFW458799 MPO458790:MPS458799 MZK458790:MZO458799 NJG458790:NJK458799 NTC458790:NTG458799 OCY458790:ODC458799 OMU458790:OMY458799 OWQ458790:OWU458799 PGM458790:PGQ458799 PQI458790:PQM458799 QAE458790:QAI458799 QKA458790:QKE458799 QTW458790:QUA458799 RDS458790:RDW458799 RNO458790:RNS458799 RXK458790:RXO458799 SHG458790:SHK458799 SRC458790:SRG458799 TAY458790:TBC458799 TKU458790:TKY458799 TUQ458790:TUU458799 UEM458790:UEQ458799 UOI458790:UOM458799 UYE458790:UYI458799 VIA458790:VIE458799 VRW458790:VSA458799 WBS458790:WBW458799 WLO458790:WLS458799 WVK458790:WVO458799 C524326:G524335 IY524326:JC524335 SU524326:SY524335 ACQ524326:ACU524335 AMM524326:AMQ524335 AWI524326:AWM524335 BGE524326:BGI524335 BQA524326:BQE524335 BZW524326:CAA524335 CJS524326:CJW524335 CTO524326:CTS524335 DDK524326:DDO524335 DNG524326:DNK524335 DXC524326:DXG524335 EGY524326:EHC524335 EQU524326:EQY524335 FAQ524326:FAU524335 FKM524326:FKQ524335 FUI524326:FUM524335 GEE524326:GEI524335 GOA524326:GOE524335 GXW524326:GYA524335 HHS524326:HHW524335 HRO524326:HRS524335 IBK524326:IBO524335 ILG524326:ILK524335 IVC524326:IVG524335 JEY524326:JFC524335 JOU524326:JOY524335 JYQ524326:JYU524335 KIM524326:KIQ524335 KSI524326:KSM524335 LCE524326:LCI524335 LMA524326:LME524335 LVW524326:LWA524335 MFS524326:MFW524335 MPO524326:MPS524335 MZK524326:MZO524335 NJG524326:NJK524335 NTC524326:NTG524335 OCY524326:ODC524335 OMU524326:OMY524335 OWQ524326:OWU524335 PGM524326:PGQ524335 PQI524326:PQM524335 QAE524326:QAI524335 QKA524326:QKE524335 QTW524326:QUA524335 RDS524326:RDW524335 RNO524326:RNS524335 RXK524326:RXO524335 SHG524326:SHK524335 SRC524326:SRG524335 TAY524326:TBC524335 TKU524326:TKY524335 TUQ524326:TUU524335 UEM524326:UEQ524335 UOI524326:UOM524335 UYE524326:UYI524335 VIA524326:VIE524335 VRW524326:VSA524335 WBS524326:WBW524335 WLO524326:WLS524335 WVK524326:WVO524335 C589862:G589871 IY589862:JC589871 SU589862:SY589871 ACQ589862:ACU589871 AMM589862:AMQ589871 AWI589862:AWM589871 BGE589862:BGI589871 BQA589862:BQE589871 BZW589862:CAA589871 CJS589862:CJW589871 CTO589862:CTS589871 DDK589862:DDO589871 DNG589862:DNK589871 DXC589862:DXG589871 EGY589862:EHC589871 EQU589862:EQY589871 FAQ589862:FAU589871 FKM589862:FKQ589871 FUI589862:FUM589871 GEE589862:GEI589871 GOA589862:GOE589871 GXW589862:GYA589871 HHS589862:HHW589871 HRO589862:HRS589871 IBK589862:IBO589871 ILG589862:ILK589871 IVC589862:IVG589871 JEY589862:JFC589871 JOU589862:JOY589871 JYQ589862:JYU589871 KIM589862:KIQ589871 KSI589862:KSM589871 LCE589862:LCI589871 LMA589862:LME589871 LVW589862:LWA589871 MFS589862:MFW589871 MPO589862:MPS589871 MZK589862:MZO589871 NJG589862:NJK589871 NTC589862:NTG589871 OCY589862:ODC589871 OMU589862:OMY589871 OWQ589862:OWU589871 PGM589862:PGQ589871 PQI589862:PQM589871 QAE589862:QAI589871 QKA589862:QKE589871 QTW589862:QUA589871 RDS589862:RDW589871 RNO589862:RNS589871 RXK589862:RXO589871 SHG589862:SHK589871 SRC589862:SRG589871 TAY589862:TBC589871 TKU589862:TKY589871 TUQ589862:TUU589871 UEM589862:UEQ589871 UOI589862:UOM589871 UYE589862:UYI589871 VIA589862:VIE589871 VRW589862:VSA589871 WBS589862:WBW589871 WLO589862:WLS589871 WVK589862:WVO589871 C655398:G655407 IY655398:JC655407 SU655398:SY655407 ACQ655398:ACU655407 AMM655398:AMQ655407 AWI655398:AWM655407 BGE655398:BGI655407 BQA655398:BQE655407 BZW655398:CAA655407 CJS655398:CJW655407 CTO655398:CTS655407 DDK655398:DDO655407 DNG655398:DNK655407 DXC655398:DXG655407 EGY655398:EHC655407 EQU655398:EQY655407 FAQ655398:FAU655407 FKM655398:FKQ655407 FUI655398:FUM655407 GEE655398:GEI655407 GOA655398:GOE655407 GXW655398:GYA655407 HHS655398:HHW655407 HRO655398:HRS655407 IBK655398:IBO655407 ILG655398:ILK655407 IVC655398:IVG655407 JEY655398:JFC655407 JOU655398:JOY655407 JYQ655398:JYU655407 KIM655398:KIQ655407 KSI655398:KSM655407 LCE655398:LCI655407 LMA655398:LME655407 LVW655398:LWA655407 MFS655398:MFW655407 MPO655398:MPS655407 MZK655398:MZO655407 NJG655398:NJK655407 NTC655398:NTG655407 OCY655398:ODC655407 OMU655398:OMY655407 OWQ655398:OWU655407 PGM655398:PGQ655407 PQI655398:PQM655407 QAE655398:QAI655407 QKA655398:QKE655407 QTW655398:QUA655407 RDS655398:RDW655407 RNO655398:RNS655407 RXK655398:RXO655407 SHG655398:SHK655407 SRC655398:SRG655407 TAY655398:TBC655407 TKU655398:TKY655407 TUQ655398:TUU655407 UEM655398:UEQ655407 UOI655398:UOM655407 UYE655398:UYI655407 VIA655398:VIE655407 VRW655398:VSA655407 WBS655398:WBW655407 WLO655398:WLS655407 WVK655398:WVO655407 C720934:G720943 IY720934:JC720943 SU720934:SY720943 ACQ720934:ACU720943 AMM720934:AMQ720943 AWI720934:AWM720943 BGE720934:BGI720943 BQA720934:BQE720943 BZW720934:CAA720943 CJS720934:CJW720943 CTO720934:CTS720943 DDK720934:DDO720943 DNG720934:DNK720943 DXC720934:DXG720943 EGY720934:EHC720943 EQU720934:EQY720943 FAQ720934:FAU720943 FKM720934:FKQ720943 FUI720934:FUM720943 GEE720934:GEI720943 GOA720934:GOE720943 GXW720934:GYA720943 HHS720934:HHW720943 HRO720934:HRS720943 IBK720934:IBO720943 ILG720934:ILK720943 IVC720934:IVG720943 JEY720934:JFC720943 JOU720934:JOY720943 JYQ720934:JYU720943 KIM720934:KIQ720943 KSI720934:KSM720943 LCE720934:LCI720943 LMA720934:LME720943 LVW720934:LWA720943 MFS720934:MFW720943 MPO720934:MPS720943 MZK720934:MZO720943 NJG720934:NJK720943 NTC720934:NTG720943 OCY720934:ODC720943 OMU720934:OMY720943 OWQ720934:OWU720943 PGM720934:PGQ720943 PQI720934:PQM720943 QAE720934:QAI720943 QKA720934:QKE720943 QTW720934:QUA720943 RDS720934:RDW720943 RNO720934:RNS720943 RXK720934:RXO720943 SHG720934:SHK720943 SRC720934:SRG720943 TAY720934:TBC720943 TKU720934:TKY720943 TUQ720934:TUU720943 UEM720934:UEQ720943 UOI720934:UOM720943 UYE720934:UYI720943 VIA720934:VIE720943 VRW720934:VSA720943 WBS720934:WBW720943 WLO720934:WLS720943 WVK720934:WVO720943 C786470:G786479 IY786470:JC786479 SU786470:SY786479 ACQ786470:ACU786479 AMM786470:AMQ786479 AWI786470:AWM786479 BGE786470:BGI786479 BQA786470:BQE786479 BZW786470:CAA786479 CJS786470:CJW786479 CTO786470:CTS786479 DDK786470:DDO786479 DNG786470:DNK786479 DXC786470:DXG786479 EGY786470:EHC786479 EQU786470:EQY786479 FAQ786470:FAU786479 FKM786470:FKQ786479 FUI786470:FUM786479 GEE786470:GEI786479 GOA786470:GOE786479 GXW786470:GYA786479 HHS786470:HHW786479 HRO786470:HRS786479 IBK786470:IBO786479 ILG786470:ILK786479 IVC786470:IVG786479 JEY786470:JFC786479 JOU786470:JOY786479 JYQ786470:JYU786479 KIM786470:KIQ786479 KSI786470:KSM786479 LCE786470:LCI786479 LMA786470:LME786479 LVW786470:LWA786479 MFS786470:MFW786479 MPO786470:MPS786479 MZK786470:MZO786479 NJG786470:NJK786479 NTC786470:NTG786479 OCY786470:ODC786479 OMU786470:OMY786479 OWQ786470:OWU786479 PGM786470:PGQ786479 PQI786470:PQM786479 QAE786470:QAI786479 QKA786470:QKE786479 QTW786470:QUA786479 RDS786470:RDW786479 RNO786470:RNS786479 RXK786470:RXO786479 SHG786470:SHK786479 SRC786470:SRG786479 TAY786470:TBC786479 TKU786470:TKY786479 TUQ786470:TUU786479 UEM786470:UEQ786479 UOI786470:UOM786479 UYE786470:UYI786479 VIA786470:VIE786479 VRW786470:VSA786479 WBS786470:WBW786479 WLO786470:WLS786479 WVK786470:WVO786479 C852006:G852015 IY852006:JC852015 SU852006:SY852015 ACQ852006:ACU852015 AMM852006:AMQ852015 AWI852006:AWM852015 BGE852006:BGI852015 BQA852006:BQE852015 BZW852006:CAA852015 CJS852006:CJW852015 CTO852006:CTS852015 DDK852006:DDO852015 DNG852006:DNK852015 DXC852006:DXG852015 EGY852006:EHC852015 EQU852006:EQY852015 FAQ852006:FAU852015 FKM852006:FKQ852015 FUI852006:FUM852015 GEE852006:GEI852015 GOA852006:GOE852015 GXW852006:GYA852015 HHS852006:HHW852015 HRO852006:HRS852015 IBK852006:IBO852015 ILG852006:ILK852015 IVC852006:IVG852015 JEY852006:JFC852015 JOU852006:JOY852015 JYQ852006:JYU852015 KIM852006:KIQ852015 KSI852006:KSM852015 LCE852006:LCI852015 LMA852006:LME852015 LVW852006:LWA852015 MFS852006:MFW852015 MPO852006:MPS852015 MZK852006:MZO852015 NJG852006:NJK852015 NTC852006:NTG852015 OCY852006:ODC852015 OMU852006:OMY852015 OWQ852006:OWU852015 PGM852006:PGQ852015 PQI852006:PQM852015 QAE852006:QAI852015 QKA852006:QKE852015 QTW852006:QUA852015 RDS852006:RDW852015 RNO852006:RNS852015 RXK852006:RXO852015 SHG852006:SHK852015 SRC852006:SRG852015 TAY852006:TBC852015 TKU852006:TKY852015 TUQ852006:TUU852015 UEM852006:UEQ852015 UOI852006:UOM852015 UYE852006:UYI852015 VIA852006:VIE852015 VRW852006:VSA852015 WBS852006:WBW852015 WLO852006:WLS852015 WVK852006:WVO852015 C917542:G917551 IY917542:JC917551 SU917542:SY917551 ACQ917542:ACU917551 AMM917542:AMQ917551 AWI917542:AWM917551 BGE917542:BGI917551 BQA917542:BQE917551 BZW917542:CAA917551 CJS917542:CJW917551 CTO917542:CTS917551 DDK917542:DDO917551 DNG917542:DNK917551 DXC917542:DXG917551 EGY917542:EHC917551 EQU917542:EQY917551 FAQ917542:FAU917551 FKM917542:FKQ917551 FUI917542:FUM917551 GEE917542:GEI917551 GOA917542:GOE917551 GXW917542:GYA917551 HHS917542:HHW917551 HRO917542:HRS917551 IBK917542:IBO917551 ILG917542:ILK917551 IVC917542:IVG917551 JEY917542:JFC917551 JOU917542:JOY917551 JYQ917542:JYU917551 KIM917542:KIQ917551 KSI917542:KSM917551 LCE917542:LCI917551 LMA917542:LME917551 LVW917542:LWA917551 MFS917542:MFW917551 MPO917542:MPS917551 MZK917542:MZO917551 NJG917542:NJK917551 NTC917542:NTG917551 OCY917542:ODC917551 OMU917542:OMY917551 OWQ917542:OWU917551 PGM917542:PGQ917551 PQI917542:PQM917551 QAE917542:QAI917551 QKA917542:QKE917551 QTW917542:QUA917551 RDS917542:RDW917551 RNO917542:RNS917551 RXK917542:RXO917551 SHG917542:SHK917551 SRC917542:SRG917551 TAY917542:TBC917551 TKU917542:TKY917551 TUQ917542:TUU917551 UEM917542:UEQ917551 UOI917542:UOM917551 UYE917542:UYI917551 VIA917542:VIE917551 VRW917542:VSA917551 WBS917542:WBW917551 WLO917542:WLS917551 WVK917542:WVO917551 C983078:G983087 IY983078:JC983087 SU983078:SY983087 ACQ983078:ACU983087 AMM983078:AMQ983087 AWI983078:AWM983087 BGE983078:BGI983087 BQA983078:BQE983087 BZW983078:CAA983087 CJS983078:CJW983087 CTO983078:CTS983087 DDK983078:DDO983087 DNG983078:DNK983087 DXC983078:DXG983087 EGY983078:EHC983087 EQU983078:EQY983087 FAQ983078:FAU983087 FKM983078:FKQ983087 FUI983078:FUM983087 GEE983078:GEI983087 GOA983078:GOE983087 GXW983078:GYA983087 HHS983078:HHW983087 HRO983078:HRS983087 IBK983078:IBO983087 ILG983078:ILK983087 IVC983078:IVG983087 JEY983078:JFC983087 JOU983078:JOY983087 JYQ983078:JYU983087 KIM983078:KIQ983087 KSI983078:KSM983087 LCE983078:LCI983087 LMA983078:LME983087 LVW983078:LWA983087 MFS983078:MFW983087 MPO983078:MPS983087 MZK983078:MZO983087 NJG983078:NJK983087 NTC983078:NTG983087 OCY983078:ODC983087 OMU983078:OMY983087 OWQ983078:OWU983087 PGM983078:PGQ983087 PQI983078:PQM983087 QAE983078:QAI983087 QKA983078:QKE983087 QTW983078:QUA983087 RDS983078:RDW983087 RNO983078:RNS983087 RXK983078:RXO983087 SHG983078:SHK983087 SRC983078:SRG983087 TAY983078:TBC983087 TKU983078:TKY983087 TUQ983078:TUU983087 UEM983078:UEQ983087 UOI983078:UOM983087 UYE983078:UYI983087 VIA983078:VIE983087 VRW983078:VSA983087 WBS983078:WBW983087 WLO983078:WLS983087 C38:G47">
      <formula1>$AM$1:$AM$2</formula1>
    </dataValidation>
  </dataValidations>
  <pageMargins left="0.59055118110236227" right="0.39370078740157483" top="0.78740157480314965" bottom="0.62992125984251968" header="0.31496062992125984" footer="0.15748031496062992"/>
  <pageSetup paperSize="9"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AU115"/>
  <sheetViews>
    <sheetView showGridLines="0" zoomScale="75" zoomScaleNormal="75" zoomScaleSheetLayoutView="80" workbookViewId="0">
      <selection activeCell="AC4" sqref="AC4:AK5"/>
    </sheetView>
  </sheetViews>
  <sheetFormatPr defaultRowHeight="13.5" x14ac:dyDescent="0.15"/>
  <cols>
    <col min="1" max="1" width="2.625" style="1" customWidth="1"/>
    <col min="2" max="37" width="3.125" style="1" customWidth="1"/>
    <col min="38" max="38" width="2.625" style="1" customWidth="1"/>
    <col min="39" max="39" width="0" style="1" hidden="1" customWidth="1"/>
    <col min="40" max="41" width="23.625" style="1" customWidth="1"/>
    <col min="42" max="42" width="6.625" style="1" customWidth="1"/>
    <col min="43" max="43" width="8.625" style="1" customWidth="1"/>
    <col min="44" max="45" width="7.625" style="1" customWidth="1"/>
    <col min="46" max="46" width="6" style="1" customWidth="1"/>
    <col min="47" max="16384" width="9" style="1"/>
  </cols>
  <sheetData>
    <row r="1" spans="1:39" ht="12.95" customHeight="1" x14ac:dyDescent="0.15">
      <c r="AJ1" s="16" t="s">
        <v>0</v>
      </c>
      <c r="AK1" s="16"/>
      <c r="AL1" s="16"/>
    </row>
    <row r="2" spans="1:39" ht="12.95" customHeight="1" x14ac:dyDescent="0.15">
      <c r="AM2" s="1" t="s">
        <v>1</v>
      </c>
    </row>
    <row r="3" spans="1:39" ht="12.95" customHeight="1" x14ac:dyDescent="0.15">
      <c r="B3" s="1" t="s">
        <v>2</v>
      </c>
    </row>
    <row r="4" spans="1:39" ht="12.95" customHeight="1" x14ac:dyDescent="0.15">
      <c r="B4" s="1" t="s">
        <v>3</v>
      </c>
      <c r="AC4" s="17"/>
      <c r="AD4" s="17"/>
      <c r="AE4" s="17"/>
      <c r="AF4" s="17"/>
      <c r="AG4" s="17"/>
      <c r="AH4" s="17"/>
      <c r="AI4" s="17"/>
      <c r="AJ4" s="17"/>
      <c r="AK4" s="17"/>
    </row>
    <row r="5" spans="1:39" ht="12.95" customHeight="1" x14ac:dyDescent="0.15">
      <c r="B5" s="1" t="s">
        <v>4</v>
      </c>
      <c r="Y5" s="2"/>
      <c r="Z5" s="2" t="s">
        <v>5</v>
      </c>
      <c r="AA5" s="2"/>
      <c r="AB5" s="2"/>
      <c r="AC5" s="18"/>
      <c r="AD5" s="18"/>
      <c r="AE5" s="18"/>
      <c r="AF5" s="18"/>
      <c r="AG5" s="18"/>
      <c r="AH5" s="18"/>
      <c r="AI5" s="18"/>
      <c r="AJ5" s="18"/>
      <c r="AK5" s="18"/>
    </row>
    <row r="6" spans="1:39" ht="12.95" customHeight="1" x14ac:dyDescent="0.15"/>
    <row r="7" spans="1:39" ht="12.95" customHeight="1" x14ac:dyDescent="0.15">
      <c r="A7" s="19" t="s">
        <v>6</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20"/>
      <c r="AL7" s="20"/>
    </row>
    <row r="8" spans="1:39" ht="12.9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20"/>
      <c r="AL8" s="20"/>
    </row>
    <row r="9" spans="1:39" ht="12.95" customHeight="1" x14ac:dyDescent="0.15"/>
    <row r="10" spans="1:39" ht="12.95" customHeight="1" x14ac:dyDescent="0.15">
      <c r="S10" s="23" t="s">
        <v>7</v>
      </c>
      <c r="T10" s="23"/>
      <c r="U10" s="23"/>
      <c r="V10" s="23"/>
      <c r="W10" s="23"/>
      <c r="X10" s="23"/>
      <c r="Y10" s="25"/>
      <c r="Z10" s="25"/>
      <c r="AA10" s="25"/>
      <c r="AB10" s="25"/>
      <c r="AC10" s="25"/>
      <c r="AD10" s="25"/>
      <c r="AE10" s="25"/>
      <c r="AF10" s="25"/>
      <c r="AG10" s="25"/>
      <c r="AH10" s="25"/>
      <c r="AI10" s="25"/>
      <c r="AJ10" s="25"/>
      <c r="AK10" s="25"/>
    </row>
    <row r="11" spans="1:39" ht="12.95" customHeight="1" x14ac:dyDescent="0.15">
      <c r="S11" s="24"/>
      <c r="T11" s="24"/>
      <c r="U11" s="24"/>
      <c r="V11" s="24"/>
      <c r="W11" s="24"/>
      <c r="X11" s="24"/>
      <c r="Y11" s="26"/>
      <c r="Z11" s="26"/>
      <c r="AA11" s="26"/>
      <c r="AB11" s="26"/>
      <c r="AC11" s="26"/>
      <c r="AD11" s="26"/>
      <c r="AE11" s="26"/>
      <c r="AF11" s="26"/>
      <c r="AG11" s="26"/>
      <c r="AH11" s="26"/>
      <c r="AI11" s="26"/>
      <c r="AJ11" s="26"/>
      <c r="AK11" s="26"/>
    </row>
    <row r="12" spans="1:39" ht="12.95" customHeight="1" x14ac:dyDescent="0.15">
      <c r="S12" s="23" t="s">
        <v>8</v>
      </c>
      <c r="T12" s="23"/>
      <c r="U12" s="23"/>
      <c r="V12" s="23"/>
      <c r="W12" s="23"/>
      <c r="X12" s="23"/>
      <c r="Y12" s="25"/>
      <c r="Z12" s="25"/>
      <c r="AA12" s="25"/>
      <c r="AB12" s="25"/>
      <c r="AC12" s="25"/>
      <c r="AD12" s="25"/>
      <c r="AE12" s="25"/>
      <c r="AF12" s="25"/>
      <c r="AG12" s="25"/>
      <c r="AH12" s="25"/>
      <c r="AI12" s="25"/>
      <c r="AJ12" s="25"/>
      <c r="AK12" s="25"/>
    </row>
    <row r="13" spans="1:39" ht="12.95" customHeight="1" x14ac:dyDescent="0.15">
      <c r="S13" s="24"/>
      <c r="T13" s="24"/>
      <c r="U13" s="24"/>
      <c r="V13" s="24"/>
      <c r="W13" s="24"/>
      <c r="X13" s="24"/>
      <c r="Y13" s="26"/>
      <c r="Z13" s="26"/>
      <c r="AA13" s="26"/>
      <c r="AB13" s="26"/>
      <c r="AC13" s="26"/>
      <c r="AD13" s="26"/>
      <c r="AE13" s="26"/>
      <c r="AF13" s="26"/>
      <c r="AG13" s="26"/>
      <c r="AH13" s="26"/>
      <c r="AI13" s="26"/>
      <c r="AJ13" s="26"/>
      <c r="AK13" s="26"/>
    </row>
    <row r="14" spans="1:39" ht="12.95" customHeight="1" x14ac:dyDescent="0.15">
      <c r="S14" s="23" t="s">
        <v>9</v>
      </c>
      <c r="T14" s="23"/>
      <c r="U14" s="23"/>
      <c r="V14" s="23"/>
      <c r="W14" s="23"/>
      <c r="X14" s="23"/>
      <c r="Y14" s="25"/>
      <c r="Z14" s="25"/>
      <c r="AA14" s="25"/>
      <c r="AB14" s="25"/>
      <c r="AC14" s="25"/>
      <c r="AD14" s="25"/>
      <c r="AE14" s="25"/>
      <c r="AF14" s="25"/>
      <c r="AG14" s="25"/>
      <c r="AH14" s="25"/>
      <c r="AI14" s="25"/>
      <c r="AJ14" s="25"/>
      <c r="AK14" s="25"/>
    </row>
    <row r="15" spans="1:39" ht="12.95" customHeight="1" x14ac:dyDescent="0.15">
      <c r="S15" s="24"/>
      <c r="T15" s="24"/>
      <c r="U15" s="24"/>
      <c r="V15" s="24"/>
      <c r="W15" s="24"/>
      <c r="X15" s="24"/>
      <c r="Y15" s="26"/>
      <c r="Z15" s="26"/>
      <c r="AA15" s="26"/>
      <c r="AB15" s="26"/>
      <c r="AC15" s="26"/>
      <c r="AD15" s="26"/>
      <c r="AE15" s="26"/>
      <c r="AF15" s="26"/>
      <c r="AG15" s="26"/>
      <c r="AH15" s="26"/>
      <c r="AI15" s="26"/>
      <c r="AJ15" s="26"/>
      <c r="AK15" s="26"/>
    </row>
    <row r="16" spans="1:39" ht="12.95" customHeight="1" x14ac:dyDescent="0.15">
      <c r="S16" s="23" t="s">
        <v>70</v>
      </c>
      <c r="T16" s="23"/>
      <c r="U16" s="23"/>
      <c r="V16" s="23"/>
      <c r="W16" s="23"/>
      <c r="X16" s="23"/>
      <c r="Y16" s="25"/>
      <c r="Z16" s="25"/>
      <c r="AA16" s="25"/>
      <c r="AB16" s="25"/>
      <c r="AC16" s="25"/>
      <c r="AD16" s="25"/>
      <c r="AE16" s="25"/>
      <c r="AF16" s="25"/>
      <c r="AG16" s="25"/>
      <c r="AH16" s="25"/>
      <c r="AI16" s="25"/>
      <c r="AJ16" s="25"/>
      <c r="AK16" s="25"/>
    </row>
    <row r="17" spans="1:45" ht="12.95" customHeight="1" x14ac:dyDescent="0.15">
      <c r="S17" s="24"/>
      <c r="T17" s="24"/>
      <c r="U17" s="24"/>
      <c r="V17" s="24"/>
      <c r="W17" s="24"/>
      <c r="X17" s="24"/>
      <c r="Y17" s="26"/>
      <c r="Z17" s="26"/>
      <c r="AA17" s="26"/>
      <c r="AB17" s="26"/>
      <c r="AC17" s="26"/>
      <c r="AD17" s="26"/>
      <c r="AE17" s="26"/>
      <c r="AF17" s="26"/>
      <c r="AG17" s="26"/>
      <c r="AH17" s="26"/>
      <c r="AI17" s="26"/>
      <c r="AJ17" s="26"/>
      <c r="AK17" s="26"/>
    </row>
    <row r="18" spans="1:45" ht="12.95" customHeight="1" x14ac:dyDescent="0.15"/>
    <row r="19" spans="1:45" ht="12.95" customHeight="1" x14ac:dyDescent="0.15">
      <c r="C19" s="1" t="s">
        <v>10</v>
      </c>
    </row>
    <row r="20" spans="1:45" ht="12.95" customHeight="1" x14ac:dyDescent="0.15"/>
    <row r="21" spans="1:45" ht="12.95" customHeight="1" x14ac:dyDescent="0.15">
      <c r="A21" s="16" t="s">
        <v>11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20"/>
      <c r="AL21" s="20"/>
    </row>
    <row r="22" spans="1:45" ht="12.95" customHeight="1" x14ac:dyDescent="0.15"/>
    <row r="23" spans="1:45" ht="15" customHeight="1" x14ac:dyDescent="0.15">
      <c r="C23" s="27" t="s">
        <v>12</v>
      </c>
      <c r="D23" s="27"/>
      <c r="E23" s="27"/>
      <c r="F23" s="27"/>
      <c r="G23" s="27"/>
      <c r="H23" s="27"/>
      <c r="I23" s="27"/>
      <c r="J23" s="27"/>
      <c r="K23" s="28"/>
      <c r="L23" s="29"/>
      <c r="M23" s="29"/>
      <c r="N23" s="29"/>
      <c r="O23" s="29"/>
      <c r="P23" s="29"/>
      <c r="Q23" s="29"/>
      <c r="R23" s="29"/>
      <c r="S23" s="29"/>
      <c r="T23" s="29"/>
      <c r="U23" s="29"/>
      <c r="V23" s="29"/>
      <c r="W23" s="29"/>
      <c r="X23" s="29"/>
      <c r="Y23" s="29"/>
      <c r="Z23" s="29"/>
      <c r="AA23" s="29"/>
      <c r="AB23" s="29"/>
      <c r="AC23" s="29"/>
      <c r="AD23" s="29"/>
      <c r="AE23" s="29"/>
      <c r="AF23" s="29"/>
      <c r="AG23" s="29"/>
      <c r="AH23" s="29"/>
      <c r="AI23" s="30"/>
      <c r="AJ23" s="30"/>
      <c r="AK23" s="31"/>
    </row>
    <row r="24" spans="1:45" ht="15" customHeight="1" x14ac:dyDescent="0.15">
      <c r="C24" s="27"/>
      <c r="D24" s="27"/>
      <c r="E24" s="27"/>
      <c r="F24" s="27"/>
      <c r="G24" s="27"/>
      <c r="H24" s="27"/>
      <c r="I24" s="27"/>
      <c r="J24" s="27"/>
      <c r="K24" s="32"/>
      <c r="L24" s="33"/>
      <c r="M24" s="33"/>
      <c r="N24" s="33"/>
      <c r="O24" s="33"/>
      <c r="P24" s="33"/>
      <c r="Q24" s="33"/>
      <c r="R24" s="33"/>
      <c r="S24" s="33"/>
      <c r="T24" s="33"/>
      <c r="U24" s="33"/>
      <c r="V24" s="33"/>
      <c r="W24" s="33"/>
      <c r="X24" s="33"/>
      <c r="Y24" s="33"/>
      <c r="Z24" s="33"/>
      <c r="AA24" s="33"/>
      <c r="AB24" s="33"/>
      <c r="AC24" s="33"/>
      <c r="AD24" s="33"/>
      <c r="AE24" s="33"/>
      <c r="AF24" s="33"/>
      <c r="AG24" s="33"/>
      <c r="AH24" s="33"/>
      <c r="AI24" s="34"/>
      <c r="AJ24" s="34"/>
      <c r="AK24" s="35"/>
    </row>
    <row r="25" spans="1:45" ht="15" customHeight="1" x14ac:dyDescent="0.15">
      <c r="C25" s="27" t="s">
        <v>39</v>
      </c>
      <c r="D25" s="27"/>
      <c r="E25" s="27"/>
      <c r="F25" s="27"/>
      <c r="G25" s="27"/>
      <c r="H25" s="27"/>
      <c r="I25" s="27"/>
      <c r="J25" s="27"/>
      <c r="K25" s="36" t="s">
        <v>13</v>
      </c>
      <c r="L25" s="37"/>
      <c r="M25" s="40"/>
      <c r="N25" s="40"/>
      <c r="O25" s="21" t="s">
        <v>14</v>
      </c>
      <c r="P25" s="40"/>
      <c r="Q25" s="40"/>
      <c r="R25" s="21" t="s">
        <v>15</v>
      </c>
      <c r="S25" s="40"/>
      <c r="T25" s="40"/>
      <c r="U25" s="21" t="s">
        <v>16</v>
      </c>
      <c r="V25" s="40" t="s">
        <v>18</v>
      </c>
      <c r="W25" s="40"/>
      <c r="X25" s="21" t="s">
        <v>40</v>
      </c>
      <c r="Y25" s="21" t="s">
        <v>13</v>
      </c>
      <c r="Z25" s="21"/>
      <c r="AA25" s="40"/>
      <c r="AB25" s="40"/>
      <c r="AC25" s="21" t="s">
        <v>14</v>
      </c>
      <c r="AD25" s="40"/>
      <c r="AE25" s="40"/>
      <c r="AF25" s="21" t="s">
        <v>15</v>
      </c>
      <c r="AG25" s="40"/>
      <c r="AH25" s="40"/>
      <c r="AI25" s="21" t="s">
        <v>16</v>
      </c>
      <c r="AJ25" s="42" t="s">
        <v>18</v>
      </c>
      <c r="AK25" s="43"/>
      <c r="AQ25" s="10"/>
      <c r="AR25" s="10"/>
      <c r="AS25" s="10"/>
    </row>
    <row r="26" spans="1:45" ht="15" customHeight="1" x14ac:dyDescent="0.15">
      <c r="C26" s="27"/>
      <c r="D26" s="27"/>
      <c r="E26" s="27"/>
      <c r="F26" s="27"/>
      <c r="G26" s="27"/>
      <c r="H26" s="27"/>
      <c r="I26" s="27"/>
      <c r="J26" s="27"/>
      <c r="K26" s="38"/>
      <c r="L26" s="39"/>
      <c r="M26" s="41"/>
      <c r="N26" s="41"/>
      <c r="O26" s="22"/>
      <c r="P26" s="41"/>
      <c r="Q26" s="41"/>
      <c r="R26" s="22"/>
      <c r="S26" s="41"/>
      <c r="T26" s="41"/>
      <c r="U26" s="22"/>
      <c r="V26" s="41"/>
      <c r="W26" s="41"/>
      <c r="X26" s="22"/>
      <c r="Y26" s="22"/>
      <c r="Z26" s="22"/>
      <c r="AA26" s="41"/>
      <c r="AB26" s="41"/>
      <c r="AC26" s="22"/>
      <c r="AD26" s="41"/>
      <c r="AE26" s="41"/>
      <c r="AF26" s="22"/>
      <c r="AG26" s="41"/>
      <c r="AH26" s="41"/>
      <c r="AI26" s="22"/>
      <c r="AJ26" s="44"/>
      <c r="AK26" s="45"/>
      <c r="AQ26" s="10"/>
      <c r="AR26" s="10"/>
      <c r="AS26" s="10"/>
    </row>
    <row r="27" spans="1:45" ht="15" customHeight="1" x14ac:dyDescent="0.15">
      <c r="C27" s="27" t="s">
        <v>41</v>
      </c>
      <c r="D27" s="27"/>
      <c r="E27" s="27"/>
      <c r="F27" s="27"/>
      <c r="G27" s="27"/>
      <c r="H27" s="27"/>
      <c r="I27" s="27"/>
      <c r="J27" s="27"/>
      <c r="K27" s="36" t="s">
        <v>13</v>
      </c>
      <c r="L27" s="37"/>
      <c r="M27" s="40"/>
      <c r="N27" s="40"/>
      <c r="O27" s="21" t="s">
        <v>14</v>
      </c>
      <c r="P27" s="40"/>
      <c r="Q27" s="40"/>
      <c r="R27" s="21" t="s">
        <v>15</v>
      </c>
      <c r="S27" s="40"/>
      <c r="T27" s="40"/>
      <c r="U27" s="21" t="s">
        <v>16</v>
      </c>
      <c r="V27" s="40" t="s">
        <v>18</v>
      </c>
      <c r="W27" s="40"/>
      <c r="X27" s="21" t="s">
        <v>40</v>
      </c>
      <c r="Y27" s="21" t="s">
        <v>13</v>
      </c>
      <c r="Z27" s="21"/>
      <c r="AA27" s="40"/>
      <c r="AB27" s="40"/>
      <c r="AC27" s="21" t="s">
        <v>14</v>
      </c>
      <c r="AD27" s="40"/>
      <c r="AE27" s="40"/>
      <c r="AF27" s="21" t="s">
        <v>15</v>
      </c>
      <c r="AG27" s="40"/>
      <c r="AH27" s="40"/>
      <c r="AI27" s="21" t="s">
        <v>16</v>
      </c>
      <c r="AJ27" s="42" t="s">
        <v>18</v>
      </c>
      <c r="AK27" s="43"/>
      <c r="AQ27" s="11"/>
      <c r="AR27" s="11"/>
      <c r="AS27" s="10"/>
    </row>
    <row r="28" spans="1:45" ht="15" customHeight="1" x14ac:dyDescent="0.15">
      <c r="C28" s="27"/>
      <c r="D28" s="27"/>
      <c r="E28" s="27"/>
      <c r="F28" s="27"/>
      <c r="G28" s="27"/>
      <c r="H28" s="27"/>
      <c r="I28" s="27"/>
      <c r="J28" s="27"/>
      <c r="K28" s="38"/>
      <c r="L28" s="39"/>
      <c r="M28" s="41"/>
      <c r="N28" s="41"/>
      <c r="O28" s="22"/>
      <c r="P28" s="41"/>
      <c r="Q28" s="41"/>
      <c r="R28" s="22"/>
      <c r="S28" s="41"/>
      <c r="T28" s="41"/>
      <c r="U28" s="22"/>
      <c r="V28" s="41"/>
      <c r="W28" s="41"/>
      <c r="X28" s="22"/>
      <c r="Y28" s="22"/>
      <c r="Z28" s="22"/>
      <c r="AA28" s="41"/>
      <c r="AB28" s="41"/>
      <c r="AC28" s="22"/>
      <c r="AD28" s="41"/>
      <c r="AE28" s="41"/>
      <c r="AF28" s="22"/>
      <c r="AG28" s="41"/>
      <c r="AH28" s="41"/>
      <c r="AI28" s="22"/>
      <c r="AJ28" s="44"/>
      <c r="AK28" s="45"/>
      <c r="AQ28" s="11"/>
      <c r="AR28" s="11"/>
      <c r="AS28" s="10"/>
    </row>
    <row r="29" spans="1:45" ht="15" customHeight="1" x14ac:dyDescent="0.15">
      <c r="C29" s="27" t="s">
        <v>20</v>
      </c>
      <c r="D29" s="27"/>
      <c r="E29" s="27"/>
      <c r="F29" s="27"/>
      <c r="G29" s="27"/>
      <c r="H29" s="27"/>
      <c r="I29" s="27"/>
      <c r="J29" s="27"/>
      <c r="K29" s="28"/>
      <c r="L29" s="29"/>
      <c r="M29" s="29"/>
      <c r="N29" s="29"/>
      <c r="O29" s="29"/>
      <c r="P29" s="29"/>
      <c r="Q29" s="29"/>
      <c r="R29" s="29"/>
      <c r="S29" s="29"/>
      <c r="T29" s="29"/>
      <c r="U29" s="29"/>
      <c r="V29" s="29"/>
      <c r="W29" s="29"/>
      <c r="X29" s="29"/>
      <c r="Y29" s="29"/>
      <c r="Z29" s="29"/>
      <c r="AA29" s="29"/>
      <c r="AB29" s="29"/>
      <c r="AC29" s="29"/>
      <c r="AD29" s="29"/>
      <c r="AE29" s="29"/>
      <c r="AF29" s="29"/>
      <c r="AG29" s="29"/>
      <c r="AH29" s="29"/>
      <c r="AI29" s="30"/>
      <c r="AJ29" s="30"/>
      <c r="AK29" s="31"/>
      <c r="AQ29" s="10"/>
      <c r="AR29" s="10"/>
      <c r="AS29" s="10"/>
    </row>
    <row r="30" spans="1:45" ht="15" customHeight="1" x14ac:dyDescent="0.15">
      <c r="C30" s="27"/>
      <c r="D30" s="27"/>
      <c r="E30" s="27"/>
      <c r="F30" s="27"/>
      <c r="G30" s="27"/>
      <c r="H30" s="27"/>
      <c r="I30" s="27"/>
      <c r="J30" s="27"/>
      <c r="K30" s="32"/>
      <c r="L30" s="33"/>
      <c r="M30" s="33"/>
      <c r="N30" s="33"/>
      <c r="O30" s="33"/>
      <c r="P30" s="33"/>
      <c r="Q30" s="33"/>
      <c r="R30" s="33"/>
      <c r="S30" s="33"/>
      <c r="T30" s="33"/>
      <c r="U30" s="33"/>
      <c r="V30" s="33"/>
      <c r="W30" s="33"/>
      <c r="X30" s="33"/>
      <c r="Y30" s="33"/>
      <c r="Z30" s="33"/>
      <c r="AA30" s="33"/>
      <c r="AB30" s="33"/>
      <c r="AC30" s="33"/>
      <c r="AD30" s="33"/>
      <c r="AE30" s="33"/>
      <c r="AF30" s="33"/>
      <c r="AG30" s="33"/>
      <c r="AH30" s="33"/>
      <c r="AI30" s="34"/>
      <c r="AJ30" s="34"/>
      <c r="AK30" s="35"/>
    </row>
    <row r="31" spans="1:45" ht="15" customHeight="1" x14ac:dyDescent="0.15">
      <c r="C31" s="27" t="s">
        <v>42</v>
      </c>
      <c r="D31" s="27"/>
      <c r="E31" s="27"/>
      <c r="F31" s="27"/>
      <c r="G31" s="27"/>
      <c r="H31" s="27"/>
      <c r="I31" s="27"/>
      <c r="J31" s="27"/>
      <c r="K31" s="28"/>
      <c r="L31" s="29"/>
      <c r="M31" s="29"/>
      <c r="N31" s="29"/>
      <c r="O31" s="29"/>
      <c r="P31" s="29"/>
      <c r="Q31" s="29"/>
      <c r="R31" s="29"/>
      <c r="S31" s="42"/>
      <c r="T31" s="42"/>
      <c r="U31" s="42"/>
      <c r="V31" s="43"/>
      <c r="W31" s="46" t="s">
        <v>21</v>
      </c>
      <c r="X31" s="47"/>
      <c r="Y31" s="47"/>
      <c r="Z31" s="47"/>
      <c r="AA31" s="47"/>
      <c r="AB31" s="47"/>
      <c r="AC31" s="48"/>
      <c r="AD31" s="52"/>
      <c r="AE31" s="40"/>
      <c r="AF31" s="40"/>
      <c r="AG31" s="40"/>
      <c r="AH31" s="40"/>
      <c r="AI31" s="40"/>
      <c r="AJ31" s="37" t="s">
        <v>22</v>
      </c>
      <c r="AK31" s="54"/>
    </row>
    <row r="32" spans="1:45" ht="15" customHeight="1" x14ac:dyDescent="0.15">
      <c r="C32" s="27"/>
      <c r="D32" s="27"/>
      <c r="E32" s="27"/>
      <c r="F32" s="27"/>
      <c r="G32" s="27"/>
      <c r="H32" s="27"/>
      <c r="I32" s="27"/>
      <c r="J32" s="27"/>
      <c r="K32" s="32"/>
      <c r="L32" s="33"/>
      <c r="M32" s="33"/>
      <c r="N32" s="33"/>
      <c r="O32" s="33"/>
      <c r="P32" s="33"/>
      <c r="Q32" s="33"/>
      <c r="R32" s="33"/>
      <c r="S32" s="44"/>
      <c r="T32" s="44"/>
      <c r="U32" s="44"/>
      <c r="V32" s="45"/>
      <c r="W32" s="49"/>
      <c r="X32" s="50"/>
      <c r="Y32" s="50"/>
      <c r="Z32" s="50"/>
      <c r="AA32" s="50"/>
      <c r="AB32" s="50"/>
      <c r="AC32" s="51"/>
      <c r="AD32" s="53"/>
      <c r="AE32" s="41"/>
      <c r="AF32" s="41"/>
      <c r="AG32" s="41"/>
      <c r="AH32" s="41"/>
      <c r="AI32" s="41"/>
      <c r="AJ32" s="39"/>
      <c r="AK32" s="55"/>
    </row>
    <row r="33" spans="3:47" ht="15" customHeight="1" x14ac:dyDescent="0.15">
      <c r="C33" s="27" t="s">
        <v>43</v>
      </c>
      <c r="D33" s="27"/>
      <c r="E33" s="27"/>
      <c r="F33" s="27"/>
      <c r="G33" s="27"/>
      <c r="H33" s="27"/>
      <c r="I33" s="27"/>
      <c r="J33" s="27"/>
      <c r="K33" s="28" t="s">
        <v>44</v>
      </c>
      <c r="L33" s="29"/>
      <c r="M33" s="29"/>
      <c r="N33" s="29"/>
      <c r="O33" s="29"/>
      <c r="P33" s="29"/>
      <c r="Q33" s="29"/>
      <c r="R33" s="29"/>
      <c r="S33" s="29"/>
      <c r="T33" s="29"/>
      <c r="U33" s="29"/>
      <c r="V33" s="29"/>
      <c r="W33" s="29"/>
      <c r="X33" s="29"/>
      <c r="Y33" s="29"/>
      <c r="Z33" s="29"/>
      <c r="AA33" s="29"/>
      <c r="AB33" s="29"/>
      <c r="AC33" s="29"/>
      <c r="AD33" s="29"/>
      <c r="AE33" s="29"/>
      <c r="AF33" s="29"/>
      <c r="AG33" s="29"/>
      <c r="AH33" s="29"/>
      <c r="AI33" s="30"/>
      <c r="AJ33" s="30"/>
      <c r="AK33" s="31"/>
    </row>
    <row r="34" spans="3:47" ht="15" customHeight="1" x14ac:dyDescent="0.15">
      <c r="C34" s="27"/>
      <c r="D34" s="27"/>
      <c r="E34" s="27"/>
      <c r="F34" s="27"/>
      <c r="G34" s="27"/>
      <c r="H34" s="27"/>
      <c r="I34" s="27"/>
      <c r="J34" s="27"/>
      <c r="K34" s="32"/>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34"/>
      <c r="AK34" s="35"/>
    </row>
    <row r="35" spans="3:47" ht="13.5" customHeight="1" thickBot="1" x14ac:dyDescent="0.2"/>
    <row r="36" spans="3:47" ht="14.1" customHeight="1" x14ac:dyDescent="0.25">
      <c r="C36" s="68" t="s">
        <v>45</v>
      </c>
      <c r="D36" s="68"/>
      <c r="E36" s="68"/>
      <c r="F36" s="68"/>
      <c r="G36" s="68"/>
      <c r="H36" s="69" t="s">
        <v>23</v>
      </c>
      <c r="I36" s="37"/>
      <c r="J36" s="37"/>
      <c r="K36" s="37"/>
      <c r="L36" s="37"/>
      <c r="M36" s="37"/>
      <c r="N36" s="37"/>
      <c r="O36" s="37"/>
      <c r="P36" s="37"/>
      <c r="Q36" s="37"/>
      <c r="R36" s="37"/>
      <c r="S36" s="37"/>
      <c r="T36" s="37"/>
      <c r="U36" s="37"/>
      <c r="V36" s="37"/>
      <c r="W36" s="37"/>
      <c r="X36" s="37"/>
      <c r="Y36" s="54"/>
      <c r="Z36" s="36" t="s">
        <v>75</v>
      </c>
      <c r="AA36" s="70"/>
      <c r="AB36" s="70"/>
      <c r="AC36" s="70"/>
      <c r="AD36" s="70"/>
      <c r="AE36" s="70"/>
      <c r="AF36" s="70"/>
      <c r="AG36" s="70"/>
      <c r="AH36" s="70"/>
      <c r="AI36" s="70"/>
      <c r="AJ36" s="70"/>
      <c r="AK36" s="71"/>
      <c r="AN36" s="56" t="s">
        <v>19</v>
      </c>
      <c r="AO36" s="57"/>
      <c r="AP36" s="58"/>
      <c r="AQ36" s="12"/>
      <c r="AR36" s="12"/>
      <c r="AS36" s="12"/>
      <c r="AT36" s="12"/>
      <c r="AU36" s="12"/>
    </row>
    <row r="37" spans="3:47" ht="14.1" customHeight="1" thickBot="1" x14ac:dyDescent="0.3">
      <c r="C37" s="68"/>
      <c r="D37" s="68"/>
      <c r="E37" s="68"/>
      <c r="F37" s="68"/>
      <c r="G37" s="68"/>
      <c r="H37" s="38"/>
      <c r="I37" s="39"/>
      <c r="J37" s="39"/>
      <c r="K37" s="39"/>
      <c r="L37" s="39"/>
      <c r="M37" s="39"/>
      <c r="N37" s="39"/>
      <c r="O37" s="39"/>
      <c r="P37" s="39"/>
      <c r="Q37" s="39"/>
      <c r="R37" s="39"/>
      <c r="S37" s="39"/>
      <c r="T37" s="39"/>
      <c r="U37" s="39"/>
      <c r="V37" s="39"/>
      <c r="W37" s="39"/>
      <c r="X37" s="39"/>
      <c r="Y37" s="55"/>
      <c r="Z37" s="72"/>
      <c r="AA37" s="73"/>
      <c r="AB37" s="73"/>
      <c r="AC37" s="73"/>
      <c r="AD37" s="73"/>
      <c r="AE37" s="73"/>
      <c r="AF37" s="73"/>
      <c r="AG37" s="73"/>
      <c r="AH37" s="73"/>
      <c r="AI37" s="73"/>
      <c r="AJ37" s="73"/>
      <c r="AK37" s="74"/>
      <c r="AN37" s="59"/>
      <c r="AO37" s="60"/>
      <c r="AP37" s="61"/>
      <c r="AQ37" s="12"/>
      <c r="AR37" s="12"/>
      <c r="AS37" s="12"/>
      <c r="AT37" s="12"/>
      <c r="AU37" s="12"/>
    </row>
    <row r="38" spans="3:47" ht="14.1" customHeight="1" x14ac:dyDescent="0.25">
      <c r="C38" s="62" t="s">
        <v>47</v>
      </c>
      <c r="D38" s="62"/>
      <c r="E38" s="62"/>
      <c r="F38" s="62"/>
      <c r="G38" s="62"/>
      <c r="H38" s="63" t="s">
        <v>46</v>
      </c>
      <c r="I38" s="64"/>
      <c r="J38" s="64"/>
      <c r="K38" s="64"/>
      <c r="L38" s="64"/>
      <c r="M38" s="64"/>
      <c r="N38" s="64"/>
      <c r="O38" s="64"/>
      <c r="P38" s="64"/>
      <c r="Q38" s="64"/>
      <c r="R38" s="64"/>
      <c r="S38" s="64"/>
      <c r="T38" s="64"/>
      <c r="U38" s="64"/>
      <c r="V38" s="64"/>
      <c r="W38" s="64"/>
      <c r="X38" s="47"/>
      <c r="Y38" s="48"/>
      <c r="Z38" s="75" t="s">
        <v>76</v>
      </c>
      <c r="AA38" s="70"/>
      <c r="AB38" s="70"/>
      <c r="AC38" s="70"/>
      <c r="AD38" s="70"/>
      <c r="AE38" s="70"/>
      <c r="AF38" s="70"/>
      <c r="AG38" s="70"/>
      <c r="AH38" s="70"/>
      <c r="AI38" s="70"/>
      <c r="AJ38" s="70"/>
      <c r="AK38" s="71"/>
      <c r="AN38" s="12"/>
      <c r="AO38" s="12"/>
      <c r="AP38" s="12"/>
      <c r="AQ38" s="12"/>
      <c r="AR38" s="12"/>
      <c r="AS38" s="12"/>
      <c r="AT38" s="12"/>
      <c r="AU38" s="12"/>
    </row>
    <row r="39" spans="3:47" ht="14.1" customHeight="1" x14ac:dyDescent="0.25">
      <c r="C39" s="62"/>
      <c r="D39" s="62"/>
      <c r="E39" s="62"/>
      <c r="F39" s="62"/>
      <c r="G39" s="62"/>
      <c r="H39" s="65"/>
      <c r="I39" s="66"/>
      <c r="J39" s="66"/>
      <c r="K39" s="66"/>
      <c r="L39" s="66"/>
      <c r="M39" s="66"/>
      <c r="N39" s="66"/>
      <c r="O39" s="66"/>
      <c r="P39" s="66"/>
      <c r="Q39" s="66"/>
      <c r="R39" s="66"/>
      <c r="S39" s="66"/>
      <c r="T39" s="66"/>
      <c r="U39" s="66"/>
      <c r="V39" s="66"/>
      <c r="W39" s="66"/>
      <c r="X39" s="50"/>
      <c r="Y39" s="51"/>
      <c r="Z39" s="76"/>
      <c r="AA39" s="77"/>
      <c r="AB39" s="77"/>
      <c r="AC39" s="77"/>
      <c r="AD39" s="77"/>
      <c r="AE39" s="77"/>
      <c r="AF39" s="77"/>
      <c r="AG39" s="77"/>
      <c r="AH39" s="77"/>
      <c r="AI39" s="77"/>
      <c r="AJ39" s="77"/>
      <c r="AK39" s="78"/>
      <c r="AN39" s="141" t="s">
        <v>64</v>
      </c>
      <c r="AO39" s="141"/>
      <c r="AP39" s="141"/>
      <c r="AQ39" s="141"/>
      <c r="AR39" s="141"/>
      <c r="AS39" s="12"/>
      <c r="AT39" s="12"/>
      <c r="AU39" s="12"/>
    </row>
    <row r="40" spans="3:47" ht="14.1" customHeight="1" thickBot="1" x14ac:dyDescent="0.3">
      <c r="C40" s="62" t="s">
        <v>47</v>
      </c>
      <c r="D40" s="62"/>
      <c r="E40" s="62"/>
      <c r="F40" s="62"/>
      <c r="G40" s="62"/>
      <c r="H40" s="63" t="s">
        <v>26</v>
      </c>
      <c r="I40" s="64"/>
      <c r="J40" s="64"/>
      <c r="K40" s="64"/>
      <c r="L40" s="64"/>
      <c r="M40" s="64"/>
      <c r="N40" s="64"/>
      <c r="O40" s="64"/>
      <c r="P40" s="64"/>
      <c r="Q40" s="64"/>
      <c r="R40" s="64"/>
      <c r="S40" s="47"/>
      <c r="T40" s="47"/>
      <c r="U40" s="47"/>
      <c r="V40" s="47"/>
      <c r="W40" s="47"/>
      <c r="X40" s="47"/>
      <c r="Y40" s="48"/>
      <c r="Z40" s="76"/>
      <c r="AA40" s="77"/>
      <c r="AB40" s="77"/>
      <c r="AC40" s="77"/>
      <c r="AD40" s="77"/>
      <c r="AE40" s="77"/>
      <c r="AF40" s="77"/>
      <c r="AG40" s="77"/>
      <c r="AH40" s="77"/>
      <c r="AI40" s="77"/>
      <c r="AJ40" s="77"/>
      <c r="AK40" s="78"/>
      <c r="AN40" s="141"/>
      <c r="AO40" s="141"/>
      <c r="AP40" s="141"/>
      <c r="AQ40" s="141"/>
      <c r="AR40" s="141"/>
      <c r="AS40" s="12"/>
      <c r="AT40" s="12"/>
      <c r="AU40" s="12"/>
    </row>
    <row r="41" spans="3:47" ht="14.1" customHeight="1" x14ac:dyDescent="0.25">
      <c r="C41" s="62"/>
      <c r="D41" s="62"/>
      <c r="E41" s="62"/>
      <c r="F41" s="62"/>
      <c r="G41" s="62"/>
      <c r="H41" s="65"/>
      <c r="I41" s="66"/>
      <c r="J41" s="66"/>
      <c r="K41" s="66"/>
      <c r="L41" s="66"/>
      <c r="M41" s="66"/>
      <c r="N41" s="66"/>
      <c r="O41" s="66"/>
      <c r="P41" s="66"/>
      <c r="Q41" s="66"/>
      <c r="R41" s="66"/>
      <c r="S41" s="50"/>
      <c r="T41" s="50"/>
      <c r="U41" s="50"/>
      <c r="V41" s="50"/>
      <c r="W41" s="50"/>
      <c r="X41" s="50"/>
      <c r="Y41" s="51"/>
      <c r="Z41" s="76"/>
      <c r="AA41" s="77"/>
      <c r="AB41" s="77"/>
      <c r="AC41" s="77"/>
      <c r="AD41" s="77"/>
      <c r="AE41" s="77"/>
      <c r="AF41" s="77"/>
      <c r="AG41" s="77"/>
      <c r="AH41" s="77"/>
      <c r="AI41" s="77"/>
      <c r="AJ41" s="77"/>
      <c r="AK41" s="78"/>
      <c r="AN41" s="85" t="s">
        <v>59</v>
      </c>
      <c r="AO41" s="142"/>
      <c r="AP41" s="144" t="s">
        <v>31</v>
      </c>
      <c r="AQ41" s="12"/>
      <c r="AR41" s="172" t="s">
        <v>78</v>
      </c>
      <c r="AS41" s="173"/>
      <c r="AT41" s="174" t="s">
        <v>31</v>
      </c>
      <c r="AU41" s="12"/>
    </row>
    <row r="42" spans="3:47" ht="14.1" customHeight="1" thickBot="1" x14ac:dyDescent="0.3">
      <c r="C42" s="62"/>
      <c r="D42" s="62"/>
      <c r="E42" s="62"/>
      <c r="F42" s="62"/>
      <c r="G42" s="62"/>
      <c r="H42" s="63" t="s">
        <v>48</v>
      </c>
      <c r="I42" s="64"/>
      <c r="J42" s="64"/>
      <c r="K42" s="64"/>
      <c r="L42" s="64"/>
      <c r="M42" s="64"/>
      <c r="N42" s="64"/>
      <c r="O42" s="64"/>
      <c r="P42" s="64"/>
      <c r="Q42" s="64"/>
      <c r="R42" s="64"/>
      <c r="S42" s="47"/>
      <c r="T42" s="47"/>
      <c r="U42" s="47"/>
      <c r="V42" s="47"/>
      <c r="W42" s="47"/>
      <c r="X42" s="47"/>
      <c r="Y42" s="48"/>
      <c r="Z42" s="76"/>
      <c r="AA42" s="77"/>
      <c r="AB42" s="77"/>
      <c r="AC42" s="77"/>
      <c r="AD42" s="77"/>
      <c r="AE42" s="77"/>
      <c r="AF42" s="77"/>
      <c r="AG42" s="77"/>
      <c r="AH42" s="77"/>
      <c r="AI42" s="77"/>
      <c r="AJ42" s="77"/>
      <c r="AK42" s="78"/>
      <c r="AN42" s="87"/>
      <c r="AO42" s="143"/>
      <c r="AP42" s="145"/>
      <c r="AQ42" s="12"/>
      <c r="AR42" s="183"/>
      <c r="AS42" s="184"/>
      <c r="AT42" s="185"/>
      <c r="AU42" s="12"/>
    </row>
    <row r="43" spans="3:47" ht="14.1" customHeight="1" x14ac:dyDescent="0.25">
      <c r="C43" s="62"/>
      <c r="D43" s="62"/>
      <c r="E43" s="62"/>
      <c r="F43" s="62"/>
      <c r="G43" s="62"/>
      <c r="H43" s="65"/>
      <c r="I43" s="66"/>
      <c r="J43" s="66"/>
      <c r="K43" s="66"/>
      <c r="L43" s="66"/>
      <c r="M43" s="66"/>
      <c r="N43" s="66"/>
      <c r="O43" s="66"/>
      <c r="P43" s="66"/>
      <c r="Q43" s="66"/>
      <c r="R43" s="66"/>
      <c r="S43" s="50"/>
      <c r="T43" s="50"/>
      <c r="U43" s="50"/>
      <c r="V43" s="50"/>
      <c r="W43" s="50"/>
      <c r="X43" s="50"/>
      <c r="Y43" s="51"/>
      <c r="Z43" s="76"/>
      <c r="AA43" s="77"/>
      <c r="AB43" s="77"/>
      <c r="AC43" s="77"/>
      <c r="AD43" s="77"/>
      <c r="AE43" s="77"/>
      <c r="AF43" s="77"/>
      <c r="AG43" s="77"/>
      <c r="AH43" s="77"/>
      <c r="AI43" s="77"/>
      <c r="AJ43" s="77"/>
      <c r="AK43" s="78"/>
      <c r="AN43" s="102" t="s">
        <v>65</v>
      </c>
      <c r="AO43" s="146"/>
      <c r="AP43" s="148">
        <v>1</v>
      </c>
      <c r="AQ43" s="79">
        <f>IF(C38="","",AC48*0.1)</f>
        <v>1000</v>
      </c>
      <c r="AR43" s="180" t="s">
        <v>80</v>
      </c>
      <c r="AS43" s="181"/>
      <c r="AT43" s="182">
        <v>1</v>
      </c>
      <c r="AU43" s="14"/>
    </row>
    <row r="44" spans="3:47" ht="14.1" customHeight="1" x14ac:dyDescent="0.25">
      <c r="C44" s="62" t="s">
        <v>47</v>
      </c>
      <c r="D44" s="62"/>
      <c r="E44" s="62"/>
      <c r="F44" s="62"/>
      <c r="G44" s="62"/>
      <c r="H44" s="63" t="s">
        <v>27</v>
      </c>
      <c r="I44" s="64"/>
      <c r="J44" s="64"/>
      <c r="K44" s="64"/>
      <c r="L44" s="64"/>
      <c r="M44" s="64"/>
      <c r="N44" s="64"/>
      <c r="O44" s="64"/>
      <c r="P44" s="64"/>
      <c r="Q44" s="64"/>
      <c r="R44" s="64"/>
      <c r="S44" s="64"/>
      <c r="T44" s="64"/>
      <c r="U44" s="64"/>
      <c r="V44" s="64"/>
      <c r="W44" s="64"/>
      <c r="X44" s="47"/>
      <c r="Y44" s="48"/>
      <c r="Z44" s="76"/>
      <c r="AA44" s="77"/>
      <c r="AB44" s="77"/>
      <c r="AC44" s="77"/>
      <c r="AD44" s="77"/>
      <c r="AE44" s="77"/>
      <c r="AF44" s="77"/>
      <c r="AG44" s="77"/>
      <c r="AH44" s="77"/>
      <c r="AI44" s="77"/>
      <c r="AJ44" s="77"/>
      <c r="AK44" s="78"/>
      <c r="AN44" s="80"/>
      <c r="AO44" s="147"/>
      <c r="AP44" s="149"/>
      <c r="AQ44" s="79"/>
      <c r="AR44" s="175"/>
      <c r="AS44" s="171"/>
      <c r="AT44" s="176"/>
      <c r="AU44" s="14"/>
    </row>
    <row r="45" spans="3:47" ht="14.1" customHeight="1" x14ac:dyDescent="0.15">
      <c r="C45" s="62"/>
      <c r="D45" s="62"/>
      <c r="E45" s="62"/>
      <c r="F45" s="62"/>
      <c r="G45" s="62"/>
      <c r="H45" s="65"/>
      <c r="I45" s="66"/>
      <c r="J45" s="66"/>
      <c r="K45" s="66"/>
      <c r="L45" s="66"/>
      <c r="M45" s="66"/>
      <c r="N45" s="66"/>
      <c r="O45" s="66"/>
      <c r="P45" s="66"/>
      <c r="Q45" s="66"/>
      <c r="R45" s="66"/>
      <c r="S45" s="66"/>
      <c r="T45" s="66"/>
      <c r="U45" s="66"/>
      <c r="V45" s="66"/>
      <c r="W45" s="66"/>
      <c r="X45" s="50"/>
      <c r="Y45" s="51"/>
      <c r="Z45" s="72"/>
      <c r="AA45" s="73"/>
      <c r="AB45" s="73"/>
      <c r="AC45" s="73"/>
      <c r="AD45" s="73"/>
      <c r="AE45" s="73"/>
      <c r="AF45" s="73"/>
      <c r="AG45" s="73"/>
      <c r="AH45" s="73"/>
      <c r="AI45" s="73"/>
      <c r="AJ45" s="73"/>
      <c r="AK45" s="74"/>
      <c r="AN45" s="80" t="s">
        <v>66</v>
      </c>
      <c r="AO45" s="147"/>
      <c r="AP45" s="148">
        <v>2</v>
      </c>
      <c r="AQ45" s="84">
        <f>IF(C40="","",AC50*0.1)</f>
        <v>2000</v>
      </c>
      <c r="AR45" s="175" t="s">
        <v>81</v>
      </c>
      <c r="AS45" s="171"/>
      <c r="AT45" s="176">
        <v>2</v>
      </c>
      <c r="AU45" s="15"/>
    </row>
    <row r="46" spans="3:47" ht="14.1" customHeight="1" x14ac:dyDescent="0.15">
      <c r="C46" s="62"/>
      <c r="D46" s="62"/>
      <c r="E46" s="62"/>
      <c r="F46" s="62"/>
      <c r="G46" s="62"/>
      <c r="H46" s="63" t="s">
        <v>28</v>
      </c>
      <c r="I46" s="64"/>
      <c r="J46" s="64"/>
      <c r="K46" s="64"/>
      <c r="L46" s="64"/>
      <c r="M46" s="64"/>
      <c r="N46" s="64"/>
      <c r="O46" s="64"/>
      <c r="P46" s="64"/>
      <c r="Q46" s="64"/>
      <c r="R46" s="64"/>
      <c r="S46" s="47"/>
      <c r="T46" s="47"/>
      <c r="U46" s="47"/>
      <c r="V46" s="47"/>
      <c r="W46" s="47"/>
      <c r="X46" s="47"/>
      <c r="Y46" s="48"/>
      <c r="Z46" s="36" t="s">
        <v>77</v>
      </c>
      <c r="AA46" s="37"/>
      <c r="AB46" s="37"/>
      <c r="AC46" s="37"/>
      <c r="AD46" s="37"/>
      <c r="AE46" s="37"/>
      <c r="AF46" s="37"/>
      <c r="AG46" s="37"/>
      <c r="AH46" s="37"/>
      <c r="AI46" s="37"/>
      <c r="AJ46" s="37"/>
      <c r="AK46" s="54"/>
      <c r="AN46" s="80"/>
      <c r="AO46" s="147"/>
      <c r="AP46" s="149"/>
      <c r="AQ46" s="84"/>
      <c r="AR46" s="175"/>
      <c r="AS46" s="171"/>
      <c r="AT46" s="176"/>
      <c r="AU46" s="15"/>
    </row>
    <row r="47" spans="3:47" ht="14.1" customHeight="1" x14ac:dyDescent="0.15">
      <c r="C47" s="62"/>
      <c r="D47" s="62"/>
      <c r="E47" s="62"/>
      <c r="F47" s="62"/>
      <c r="G47" s="62"/>
      <c r="H47" s="65"/>
      <c r="I47" s="66"/>
      <c r="J47" s="66"/>
      <c r="K47" s="66"/>
      <c r="L47" s="66"/>
      <c r="M47" s="66"/>
      <c r="N47" s="66"/>
      <c r="O47" s="66"/>
      <c r="P47" s="66"/>
      <c r="Q47" s="66"/>
      <c r="R47" s="66"/>
      <c r="S47" s="50"/>
      <c r="T47" s="50"/>
      <c r="U47" s="50"/>
      <c r="V47" s="50"/>
      <c r="W47" s="50"/>
      <c r="X47" s="50"/>
      <c r="Y47" s="51"/>
      <c r="Z47" s="38"/>
      <c r="AA47" s="39"/>
      <c r="AB47" s="39"/>
      <c r="AC47" s="39"/>
      <c r="AD47" s="39"/>
      <c r="AE47" s="39"/>
      <c r="AF47" s="39"/>
      <c r="AG47" s="39"/>
      <c r="AH47" s="39"/>
      <c r="AI47" s="39"/>
      <c r="AJ47" s="39"/>
      <c r="AK47" s="55"/>
      <c r="AN47" s="80" t="s">
        <v>67</v>
      </c>
      <c r="AO47" s="147"/>
      <c r="AP47" s="148">
        <v>1</v>
      </c>
      <c r="AQ47" s="84" t="str">
        <f>IF(C42="","",AC52*0.1)</f>
        <v/>
      </c>
      <c r="AR47" s="175" t="s">
        <v>82</v>
      </c>
      <c r="AS47" s="171"/>
      <c r="AT47" s="176">
        <v>3</v>
      </c>
      <c r="AU47" s="13"/>
    </row>
    <row r="48" spans="3:47" ht="14.1" customHeight="1" x14ac:dyDescent="0.15">
      <c r="C48" s="91"/>
      <c r="D48" s="92"/>
      <c r="E48" s="92"/>
      <c r="F48" s="92"/>
      <c r="G48" s="93"/>
      <c r="H48" s="96" t="str">
        <f>H38</f>
        <v>　　①　運動能力分析装置「zaRitz」</v>
      </c>
      <c r="I48" s="97"/>
      <c r="J48" s="97"/>
      <c r="K48" s="97"/>
      <c r="L48" s="97"/>
      <c r="M48" s="97"/>
      <c r="N48" s="97"/>
      <c r="O48" s="97"/>
      <c r="P48" s="97"/>
      <c r="Q48" s="97"/>
      <c r="R48" s="97"/>
      <c r="S48" s="97"/>
      <c r="T48" s="97"/>
      <c r="U48" s="97"/>
      <c r="V48" s="97"/>
      <c r="W48" s="97"/>
      <c r="X48" s="97"/>
      <c r="Y48" s="97"/>
      <c r="Z48" s="97"/>
      <c r="AA48" s="97"/>
      <c r="AB48" s="97"/>
      <c r="AC48" s="98">
        <f>IF(C38="","",10000*AP43)</f>
        <v>10000</v>
      </c>
      <c r="AD48" s="99"/>
      <c r="AE48" s="99"/>
      <c r="AF48" s="99"/>
      <c r="AG48" s="99"/>
      <c r="AH48" s="99"/>
      <c r="AI48" s="99"/>
      <c r="AJ48" s="99"/>
      <c r="AK48" s="100" t="s">
        <v>30</v>
      </c>
      <c r="AN48" s="80"/>
      <c r="AO48" s="147"/>
      <c r="AP48" s="149"/>
      <c r="AQ48" s="84"/>
      <c r="AR48" s="177"/>
      <c r="AS48" s="178"/>
      <c r="AT48" s="179"/>
      <c r="AU48" s="13"/>
    </row>
    <row r="49" spans="3:47" ht="14.1" customHeight="1" x14ac:dyDescent="0.25">
      <c r="C49" s="91"/>
      <c r="D49" s="92"/>
      <c r="E49" s="92"/>
      <c r="F49" s="92"/>
      <c r="G49" s="93"/>
      <c r="H49" s="96"/>
      <c r="I49" s="97"/>
      <c r="J49" s="97"/>
      <c r="K49" s="97"/>
      <c r="L49" s="97"/>
      <c r="M49" s="97"/>
      <c r="N49" s="97"/>
      <c r="O49" s="97"/>
      <c r="P49" s="97"/>
      <c r="Q49" s="97"/>
      <c r="R49" s="97"/>
      <c r="S49" s="97"/>
      <c r="T49" s="97"/>
      <c r="U49" s="97"/>
      <c r="V49" s="97"/>
      <c r="W49" s="97"/>
      <c r="X49" s="97"/>
      <c r="Y49" s="97"/>
      <c r="Z49" s="97"/>
      <c r="AA49" s="97"/>
      <c r="AB49" s="97"/>
      <c r="AC49" s="99"/>
      <c r="AD49" s="99"/>
      <c r="AE49" s="99"/>
      <c r="AF49" s="99"/>
      <c r="AG49" s="99"/>
      <c r="AH49" s="99"/>
      <c r="AI49" s="99"/>
      <c r="AJ49" s="99"/>
      <c r="AK49" s="101"/>
      <c r="AN49" s="80" t="s">
        <v>68</v>
      </c>
      <c r="AO49" s="147"/>
      <c r="AP49" s="148">
        <v>1</v>
      </c>
      <c r="AQ49" s="84">
        <f>IF(C44="","",AC54*0.1)</f>
        <v>1000</v>
      </c>
      <c r="AR49" s="12"/>
      <c r="AS49" s="13"/>
      <c r="AT49" s="13"/>
      <c r="AU49" s="13"/>
    </row>
    <row r="50" spans="3:47" ht="14.1" customHeight="1" x14ac:dyDescent="0.15">
      <c r="C50" s="91"/>
      <c r="D50" s="92"/>
      <c r="E50" s="92"/>
      <c r="F50" s="92"/>
      <c r="G50" s="93"/>
      <c r="H50" s="96" t="str">
        <f>H40</f>
        <v>　　②　超音波骨量測定器（手首測定タイプ）「骨ウェーブ」</v>
      </c>
      <c r="I50" s="97"/>
      <c r="J50" s="97"/>
      <c r="K50" s="97"/>
      <c r="L50" s="97"/>
      <c r="M50" s="97"/>
      <c r="N50" s="97"/>
      <c r="O50" s="97"/>
      <c r="P50" s="97"/>
      <c r="Q50" s="97"/>
      <c r="R50" s="97"/>
      <c r="S50" s="97"/>
      <c r="T50" s="97"/>
      <c r="U50" s="97"/>
      <c r="V50" s="97"/>
      <c r="W50" s="97"/>
      <c r="X50" s="97"/>
      <c r="Y50" s="97"/>
      <c r="Z50" s="97"/>
      <c r="AA50" s="97"/>
      <c r="AB50" s="97"/>
      <c r="AC50" s="98">
        <f>IF(C40="","",10000*AP45)</f>
        <v>20000</v>
      </c>
      <c r="AD50" s="99"/>
      <c r="AE50" s="99"/>
      <c r="AF50" s="99"/>
      <c r="AG50" s="99"/>
      <c r="AH50" s="99"/>
      <c r="AI50" s="99"/>
      <c r="AJ50" s="99"/>
      <c r="AK50" s="100" t="s">
        <v>30</v>
      </c>
      <c r="AN50" s="80"/>
      <c r="AO50" s="147"/>
      <c r="AP50" s="149"/>
      <c r="AQ50" s="84"/>
      <c r="AR50" s="13"/>
      <c r="AS50" s="13"/>
      <c r="AT50" s="13"/>
      <c r="AU50" s="13"/>
    </row>
    <row r="51" spans="3:47" ht="14.1" customHeight="1" x14ac:dyDescent="0.15">
      <c r="C51" s="91"/>
      <c r="D51" s="92"/>
      <c r="E51" s="92"/>
      <c r="F51" s="92"/>
      <c r="G51" s="93"/>
      <c r="H51" s="96"/>
      <c r="I51" s="97"/>
      <c r="J51" s="97"/>
      <c r="K51" s="97"/>
      <c r="L51" s="97"/>
      <c r="M51" s="97"/>
      <c r="N51" s="97"/>
      <c r="O51" s="97"/>
      <c r="P51" s="97"/>
      <c r="Q51" s="97"/>
      <c r="R51" s="97"/>
      <c r="S51" s="97"/>
      <c r="T51" s="97"/>
      <c r="U51" s="97"/>
      <c r="V51" s="97"/>
      <c r="W51" s="97"/>
      <c r="X51" s="97"/>
      <c r="Y51" s="97"/>
      <c r="Z51" s="97"/>
      <c r="AA51" s="97"/>
      <c r="AB51" s="97"/>
      <c r="AC51" s="99"/>
      <c r="AD51" s="99"/>
      <c r="AE51" s="99"/>
      <c r="AF51" s="99"/>
      <c r="AG51" s="99"/>
      <c r="AH51" s="99"/>
      <c r="AI51" s="99"/>
      <c r="AJ51" s="99"/>
      <c r="AK51" s="101"/>
      <c r="AN51" s="80" t="s">
        <v>69</v>
      </c>
      <c r="AO51" s="147"/>
      <c r="AP51" s="149">
        <v>1</v>
      </c>
      <c r="AQ51" s="84" t="str">
        <f>IF(C46="","",AC56*0.1)</f>
        <v/>
      </c>
      <c r="AR51" s="13"/>
      <c r="AS51" s="13"/>
      <c r="AT51" s="13"/>
      <c r="AU51" s="13"/>
    </row>
    <row r="52" spans="3:47" ht="14.1" customHeight="1" thickBot="1" x14ac:dyDescent="0.2">
      <c r="C52" s="91"/>
      <c r="D52" s="92"/>
      <c r="E52" s="92"/>
      <c r="F52" s="92"/>
      <c r="G52" s="93"/>
      <c r="H52" s="96" t="str">
        <f>H42</f>
        <v>　　③　体組成計</v>
      </c>
      <c r="I52" s="97"/>
      <c r="J52" s="97"/>
      <c r="K52" s="97"/>
      <c r="L52" s="97"/>
      <c r="M52" s="97"/>
      <c r="N52" s="97"/>
      <c r="O52" s="97"/>
      <c r="P52" s="97"/>
      <c r="Q52" s="97"/>
      <c r="R52" s="97"/>
      <c r="S52" s="97"/>
      <c r="T52" s="97"/>
      <c r="U52" s="97"/>
      <c r="V52" s="97"/>
      <c r="W52" s="97"/>
      <c r="X52" s="97"/>
      <c r="Y52" s="97"/>
      <c r="Z52" s="97"/>
      <c r="AA52" s="97"/>
      <c r="AB52" s="97"/>
      <c r="AC52" s="98" t="str">
        <f>IF(C42="","",10000*AP47)</f>
        <v/>
      </c>
      <c r="AD52" s="99"/>
      <c r="AE52" s="99"/>
      <c r="AF52" s="99"/>
      <c r="AG52" s="99"/>
      <c r="AH52" s="99"/>
      <c r="AI52" s="99"/>
      <c r="AJ52" s="99"/>
      <c r="AK52" s="100" t="s">
        <v>30</v>
      </c>
      <c r="AN52" s="108"/>
      <c r="AO52" s="153"/>
      <c r="AP52" s="152"/>
      <c r="AQ52" s="84"/>
      <c r="AR52" s="13"/>
      <c r="AS52" s="13"/>
      <c r="AT52" s="13"/>
      <c r="AU52" s="13"/>
    </row>
    <row r="53" spans="3:47" ht="14.1" customHeight="1" x14ac:dyDescent="0.15">
      <c r="C53" s="91"/>
      <c r="D53" s="92"/>
      <c r="E53" s="92"/>
      <c r="F53" s="92"/>
      <c r="G53" s="93"/>
      <c r="H53" s="96"/>
      <c r="I53" s="97"/>
      <c r="J53" s="97"/>
      <c r="K53" s="97"/>
      <c r="L53" s="97"/>
      <c r="M53" s="97"/>
      <c r="N53" s="97"/>
      <c r="O53" s="97"/>
      <c r="P53" s="97"/>
      <c r="Q53" s="97"/>
      <c r="R53" s="97"/>
      <c r="S53" s="97"/>
      <c r="T53" s="97"/>
      <c r="U53" s="97"/>
      <c r="V53" s="97"/>
      <c r="W53" s="97"/>
      <c r="X53" s="97"/>
      <c r="Y53" s="97"/>
      <c r="Z53" s="97"/>
      <c r="AA53" s="97"/>
      <c r="AB53" s="97"/>
      <c r="AC53" s="99"/>
      <c r="AD53" s="99"/>
      <c r="AE53" s="99"/>
      <c r="AF53" s="99"/>
      <c r="AG53" s="99"/>
      <c r="AH53" s="99"/>
      <c r="AI53" s="99"/>
      <c r="AJ53" s="99"/>
      <c r="AK53" s="101"/>
    </row>
    <row r="54" spans="3:47" ht="14.1" customHeight="1" x14ac:dyDescent="0.15">
      <c r="C54" s="91"/>
      <c r="D54" s="92"/>
      <c r="E54" s="92"/>
      <c r="F54" s="92"/>
      <c r="G54" s="93"/>
      <c r="H54" s="96" t="str">
        <f>H44</f>
        <v>　　④　加速度脈波測定器「メタボリ先生」</v>
      </c>
      <c r="I54" s="97"/>
      <c r="J54" s="97"/>
      <c r="K54" s="97"/>
      <c r="L54" s="97"/>
      <c r="M54" s="97"/>
      <c r="N54" s="97"/>
      <c r="O54" s="97"/>
      <c r="P54" s="97"/>
      <c r="Q54" s="97"/>
      <c r="R54" s="97"/>
      <c r="S54" s="97"/>
      <c r="T54" s="97"/>
      <c r="U54" s="97"/>
      <c r="V54" s="97"/>
      <c r="W54" s="97"/>
      <c r="X54" s="97"/>
      <c r="Y54" s="97"/>
      <c r="Z54" s="97"/>
      <c r="AA54" s="97"/>
      <c r="AB54" s="97"/>
      <c r="AC54" s="98">
        <f>IF(C44="","",10000*AP49)</f>
        <v>10000</v>
      </c>
      <c r="AD54" s="99"/>
      <c r="AE54" s="99"/>
      <c r="AF54" s="99"/>
      <c r="AG54" s="99"/>
      <c r="AH54" s="99"/>
      <c r="AI54" s="99"/>
      <c r="AJ54" s="99"/>
      <c r="AK54" s="100" t="s">
        <v>30</v>
      </c>
    </row>
    <row r="55" spans="3:47" ht="14.1" customHeight="1" x14ac:dyDescent="0.15">
      <c r="C55" s="91"/>
      <c r="D55" s="92"/>
      <c r="E55" s="92"/>
      <c r="F55" s="92"/>
      <c r="G55" s="93"/>
      <c r="H55" s="96"/>
      <c r="I55" s="97"/>
      <c r="J55" s="97"/>
      <c r="K55" s="97"/>
      <c r="L55" s="97"/>
      <c r="M55" s="97"/>
      <c r="N55" s="97"/>
      <c r="O55" s="97"/>
      <c r="P55" s="97"/>
      <c r="Q55" s="97"/>
      <c r="R55" s="97"/>
      <c r="S55" s="97"/>
      <c r="T55" s="97"/>
      <c r="U55" s="97"/>
      <c r="V55" s="97"/>
      <c r="W55" s="97"/>
      <c r="X55" s="97"/>
      <c r="Y55" s="97"/>
      <c r="Z55" s="97"/>
      <c r="AA55" s="97"/>
      <c r="AB55" s="97"/>
      <c r="AC55" s="99"/>
      <c r="AD55" s="99"/>
      <c r="AE55" s="99"/>
      <c r="AF55" s="99"/>
      <c r="AG55" s="99"/>
      <c r="AH55" s="99"/>
      <c r="AI55" s="99"/>
      <c r="AJ55" s="99"/>
      <c r="AK55" s="101"/>
    </row>
    <row r="56" spans="3:47" ht="14.1" customHeight="1" x14ac:dyDescent="0.15">
      <c r="C56" s="91"/>
      <c r="D56" s="92"/>
      <c r="E56" s="92"/>
      <c r="F56" s="92"/>
      <c r="G56" s="93"/>
      <c r="H56" s="96" t="str">
        <f>H46</f>
        <v>　　⑤　足指力計測器「チェッカーくん」</v>
      </c>
      <c r="I56" s="97"/>
      <c r="J56" s="97"/>
      <c r="K56" s="97"/>
      <c r="L56" s="97"/>
      <c r="M56" s="97"/>
      <c r="N56" s="97"/>
      <c r="O56" s="97"/>
      <c r="P56" s="97"/>
      <c r="Q56" s="97"/>
      <c r="R56" s="97"/>
      <c r="S56" s="97"/>
      <c r="T56" s="97"/>
      <c r="U56" s="97"/>
      <c r="V56" s="97"/>
      <c r="W56" s="97"/>
      <c r="X56" s="97"/>
      <c r="Y56" s="97"/>
      <c r="Z56" s="97"/>
      <c r="AA56" s="97"/>
      <c r="AB56" s="97"/>
      <c r="AC56" s="98" t="str">
        <f>IF(C46="","",1000*AP51)</f>
        <v/>
      </c>
      <c r="AD56" s="106"/>
      <c r="AE56" s="106"/>
      <c r="AF56" s="106"/>
      <c r="AG56" s="106"/>
      <c r="AH56" s="106"/>
      <c r="AI56" s="106"/>
      <c r="AJ56" s="106"/>
      <c r="AK56" s="100" t="s">
        <v>30</v>
      </c>
    </row>
    <row r="57" spans="3:47" ht="14.1" customHeight="1" thickBot="1" x14ac:dyDescent="0.2">
      <c r="C57" s="91"/>
      <c r="D57" s="92"/>
      <c r="E57" s="92"/>
      <c r="F57" s="92"/>
      <c r="G57" s="93"/>
      <c r="H57" s="104"/>
      <c r="I57" s="105"/>
      <c r="J57" s="105"/>
      <c r="K57" s="105"/>
      <c r="L57" s="105"/>
      <c r="M57" s="105"/>
      <c r="N57" s="105"/>
      <c r="O57" s="105"/>
      <c r="P57" s="105"/>
      <c r="Q57" s="105"/>
      <c r="R57" s="105"/>
      <c r="S57" s="105"/>
      <c r="T57" s="105"/>
      <c r="U57" s="105"/>
      <c r="V57" s="105"/>
      <c r="W57" s="105"/>
      <c r="X57" s="105"/>
      <c r="Y57" s="105"/>
      <c r="Z57" s="105"/>
      <c r="AA57" s="105"/>
      <c r="AB57" s="105"/>
      <c r="AC57" s="107"/>
      <c r="AD57" s="107"/>
      <c r="AE57" s="107"/>
      <c r="AF57" s="107"/>
      <c r="AG57" s="107"/>
      <c r="AH57" s="107"/>
      <c r="AI57" s="107"/>
      <c r="AJ57" s="107"/>
      <c r="AK57" s="101"/>
    </row>
    <row r="58" spans="3:47" ht="14.1" customHeight="1" thickTop="1" x14ac:dyDescent="0.15">
      <c r="C58" s="91"/>
      <c r="D58" s="92"/>
      <c r="E58" s="92"/>
      <c r="F58" s="92"/>
      <c r="G58" s="93"/>
      <c r="H58" s="3"/>
      <c r="I58" s="111"/>
      <c r="J58" s="111"/>
      <c r="K58" s="111"/>
      <c r="L58" s="111"/>
      <c r="M58" s="111"/>
      <c r="N58" s="111"/>
      <c r="O58" s="111"/>
      <c r="P58" s="111"/>
      <c r="Q58" s="111"/>
      <c r="R58" s="4"/>
      <c r="S58" s="111"/>
      <c r="T58" s="111"/>
      <c r="U58" s="111"/>
      <c r="V58" s="111"/>
      <c r="W58" s="111"/>
      <c r="X58" s="170" t="s">
        <v>32</v>
      </c>
      <c r="Y58" s="170"/>
      <c r="Z58" s="170"/>
      <c r="AA58" s="170"/>
      <c r="AB58" s="170"/>
      <c r="AC58" s="112">
        <f>IF(SUM(AC48:AJ57)=0,"",SUM(AC48:AJ57))</f>
        <v>40000</v>
      </c>
      <c r="AD58" s="106"/>
      <c r="AE58" s="106"/>
      <c r="AF58" s="106"/>
      <c r="AG58" s="106"/>
      <c r="AH58" s="106"/>
      <c r="AI58" s="106"/>
      <c r="AJ58" s="106"/>
      <c r="AK58" s="150" t="s">
        <v>30</v>
      </c>
    </row>
    <row r="59" spans="3:47" ht="14.1" customHeight="1" x14ac:dyDescent="0.15">
      <c r="C59" s="91"/>
      <c r="D59" s="92"/>
      <c r="E59" s="92"/>
      <c r="F59" s="92"/>
      <c r="G59" s="93"/>
      <c r="H59" s="3"/>
      <c r="I59" s="111"/>
      <c r="J59" s="111"/>
      <c r="K59" s="111"/>
      <c r="L59" s="111"/>
      <c r="M59" s="111"/>
      <c r="N59" s="111"/>
      <c r="O59" s="111"/>
      <c r="P59" s="111"/>
      <c r="Q59" s="111"/>
      <c r="R59" s="4"/>
      <c r="S59" s="111"/>
      <c r="T59" s="111"/>
      <c r="U59" s="111"/>
      <c r="V59" s="111"/>
      <c r="W59" s="111"/>
      <c r="X59" s="170"/>
      <c r="Y59" s="170"/>
      <c r="Z59" s="170"/>
      <c r="AA59" s="170"/>
      <c r="AB59" s="170"/>
      <c r="AC59" s="106"/>
      <c r="AD59" s="106"/>
      <c r="AE59" s="106"/>
      <c r="AF59" s="106"/>
      <c r="AG59" s="106"/>
      <c r="AH59" s="106"/>
      <c r="AI59" s="106"/>
      <c r="AJ59" s="106"/>
      <c r="AK59" s="151"/>
    </row>
    <row r="60" spans="3:47" ht="14.1" customHeight="1" x14ac:dyDescent="0.15">
      <c r="C60" s="91"/>
      <c r="D60" s="92"/>
      <c r="E60" s="92"/>
      <c r="F60" s="92"/>
      <c r="G60" s="93"/>
      <c r="H60" s="5"/>
      <c r="I60" s="114"/>
      <c r="J60" s="114"/>
      <c r="K60" s="114"/>
      <c r="L60" s="114"/>
      <c r="M60" s="114"/>
      <c r="N60" s="114"/>
      <c r="O60" s="114"/>
      <c r="P60" s="114"/>
      <c r="Q60" s="114"/>
      <c r="R60" s="6"/>
      <c r="S60" s="114"/>
      <c r="T60" s="114"/>
      <c r="U60" s="114"/>
      <c r="V60" s="114"/>
      <c r="W60" s="114"/>
      <c r="X60" s="166" t="s">
        <v>33</v>
      </c>
      <c r="Y60" s="166"/>
      <c r="Z60" s="166"/>
      <c r="AA60" s="166"/>
      <c r="AB60" s="166"/>
      <c r="AC60" s="116">
        <f>IF(SUM(AQ43:AQ52)=0,"",SUM(AQ43:AQ52))</f>
        <v>4000</v>
      </c>
      <c r="AD60" s="117"/>
      <c r="AE60" s="117"/>
      <c r="AF60" s="117"/>
      <c r="AG60" s="117"/>
      <c r="AH60" s="117"/>
      <c r="AI60" s="117"/>
      <c r="AJ60" s="117"/>
      <c r="AK60" s="168" t="s">
        <v>30</v>
      </c>
    </row>
    <row r="61" spans="3:47" ht="14.1" customHeight="1" x14ac:dyDescent="0.15">
      <c r="C61" s="91"/>
      <c r="D61" s="92"/>
      <c r="E61" s="92"/>
      <c r="F61" s="92"/>
      <c r="G61" s="93"/>
      <c r="H61" s="7"/>
      <c r="I61" s="115"/>
      <c r="J61" s="115"/>
      <c r="K61" s="115"/>
      <c r="L61" s="115"/>
      <c r="M61" s="115"/>
      <c r="N61" s="115"/>
      <c r="O61" s="115"/>
      <c r="P61" s="115"/>
      <c r="Q61" s="115"/>
      <c r="R61" s="8"/>
      <c r="S61" s="115"/>
      <c r="T61" s="115"/>
      <c r="U61" s="115"/>
      <c r="V61" s="115"/>
      <c r="W61" s="115"/>
      <c r="X61" s="167"/>
      <c r="Y61" s="167"/>
      <c r="Z61" s="167"/>
      <c r="AA61" s="167"/>
      <c r="AB61" s="167"/>
      <c r="AC61" s="118"/>
      <c r="AD61" s="118"/>
      <c r="AE61" s="118"/>
      <c r="AF61" s="118"/>
      <c r="AG61" s="118"/>
      <c r="AH61" s="118"/>
      <c r="AI61" s="118"/>
      <c r="AJ61" s="118"/>
      <c r="AK61" s="169"/>
    </row>
    <row r="62" spans="3:47" ht="14.1" customHeight="1" x14ac:dyDescent="0.15">
      <c r="C62" s="91"/>
      <c r="D62" s="92"/>
      <c r="E62" s="92"/>
      <c r="F62" s="92"/>
      <c r="G62" s="93"/>
      <c r="H62" s="3"/>
      <c r="I62" s="111"/>
      <c r="J62" s="111"/>
      <c r="K62" s="111"/>
      <c r="L62" s="111"/>
      <c r="M62" s="111"/>
      <c r="N62" s="111"/>
      <c r="O62" s="111"/>
      <c r="P62" s="111"/>
      <c r="Q62" s="111"/>
      <c r="R62" s="4"/>
      <c r="S62" s="111"/>
      <c r="T62" s="111"/>
      <c r="U62" s="111"/>
      <c r="V62" s="111"/>
      <c r="W62" s="111"/>
      <c r="X62" s="111" t="s">
        <v>34</v>
      </c>
      <c r="Y62" s="111"/>
      <c r="Z62" s="111"/>
      <c r="AA62" s="111"/>
      <c r="AB62" s="111"/>
      <c r="AC62" s="112">
        <f>IF(SUM(AC58:AJ61)=0,"",SUM(AC58:AJ61))</f>
        <v>44000</v>
      </c>
      <c r="AD62" s="106"/>
      <c r="AE62" s="106"/>
      <c r="AF62" s="106"/>
      <c r="AG62" s="106"/>
      <c r="AH62" s="106"/>
      <c r="AI62" s="106"/>
      <c r="AJ62" s="106"/>
      <c r="AK62" s="100" t="s">
        <v>30</v>
      </c>
    </row>
    <row r="63" spans="3:47" ht="12.95" customHeight="1" x14ac:dyDescent="0.15">
      <c r="C63" s="94"/>
      <c r="D63" s="22"/>
      <c r="E63" s="22"/>
      <c r="F63" s="22"/>
      <c r="G63" s="95"/>
      <c r="H63" s="3"/>
      <c r="I63" s="111"/>
      <c r="J63" s="111"/>
      <c r="K63" s="111"/>
      <c r="L63" s="111"/>
      <c r="M63" s="111"/>
      <c r="N63" s="111"/>
      <c r="O63" s="111"/>
      <c r="P63" s="111"/>
      <c r="Q63" s="111"/>
      <c r="R63" s="4"/>
      <c r="S63" s="111"/>
      <c r="T63" s="111"/>
      <c r="U63" s="111"/>
      <c r="V63" s="111"/>
      <c r="W63" s="111"/>
      <c r="X63" s="111"/>
      <c r="Y63" s="111"/>
      <c r="Z63" s="111"/>
      <c r="AA63" s="111"/>
      <c r="AB63" s="111"/>
      <c r="AC63" s="106"/>
      <c r="AD63" s="106"/>
      <c r="AE63" s="106"/>
      <c r="AF63" s="106"/>
      <c r="AG63" s="106"/>
      <c r="AH63" s="106"/>
      <c r="AI63" s="106"/>
      <c r="AJ63" s="106"/>
      <c r="AK63" s="101"/>
    </row>
    <row r="64" spans="3:47" ht="83.25" customHeight="1" x14ac:dyDescent="0.15">
      <c r="C64" s="135" t="s">
        <v>35</v>
      </c>
      <c r="D64" s="136"/>
      <c r="E64" s="136"/>
      <c r="F64" s="136"/>
      <c r="G64" s="137"/>
      <c r="H64" s="138" t="s">
        <v>36</v>
      </c>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40"/>
    </row>
    <row r="65" spans="3:37" ht="14.1" customHeight="1" x14ac:dyDescent="0.15">
      <c r="C65" s="75" t="s">
        <v>37</v>
      </c>
      <c r="D65" s="121"/>
      <c r="E65" s="121"/>
      <c r="F65" s="121"/>
      <c r="G65" s="122"/>
      <c r="H65" s="154" t="s">
        <v>38</v>
      </c>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6"/>
      <c r="AJ65" s="156"/>
      <c r="AK65" s="157"/>
    </row>
    <row r="66" spans="3:37" ht="14.1" customHeight="1" x14ac:dyDescent="0.15">
      <c r="C66" s="123"/>
      <c r="D66" s="124"/>
      <c r="E66" s="124"/>
      <c r="F66" s="124"/>
      <c r="G66" s="125"/>
      <c r="H66" s="158"/>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60"/>
      <c r="AJ66" s="160"/>
      <c r="AK66" s="161"/>
    </row>
    <row r="67" spans="3:37" ht="14.1" customHeight="1" x14ac:dyDescent="0.15">
      <c r="C67" s="126"/>
      <c r="D67" s="127"/>
      <c r="E67" s="127"/>
      <c r="F67" s="127"/>
      <c r="G67" s="128"/>
      <c r="H67" s="162"/>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4"/>
      <c r="AJ67" s="164"/>
      <c r="AK67" s="165"/>
    </row>
    <row r="68" spans="3:37" ht="14.1" customHeight="1" x14ac:dyDescent="0.15"/>
    <row r="69" spans="3:37" ht="15" customHeight="1" x14ac:dyDescent="0.15"/>
    <row r="70" spans="3:37" ht="15" customHeight="1" x14ac:dyDescent="0.15">
      <c r="X70" s="9"/>
    </row>
    <row r="71" spans="3:37" ht="15" customHeight="1" x14ac:dyDescent="0.15"/>
    <row r="72" spans="3:37" ht="15" customHeight="1" x14ac:dyDescent="0.15"/>
    <row r="73" spans="3:37" ht="15" customHeight="1" x14ac:dyDescent="0.15"/>
    <row r="74" spans="3:37" ht="13.5" customHeight="1" x14ac:dyDescent="0.15"/>
    <row r="75" spans="3:37" ht="13.5" customHeight="1" x14ac:dyDescent="0.15"/>
    <row r="76" spans="3:37" ht="13.5" customHeight="1" x14ac:dyDescent="0.15"/>
    <row r="77" spans="3:37" ht="13.5" customHeight="1" x14ac:dyDescent="0.15"/>
    <row r="78" spans="3:37" ht="13.5" customHeight="1" x14ac:dyDescent="0.15"/>
    <row r="79" spans="3:37" ht="13.5" customHeight="1" x14ac:dyDescent="0.15"/>
    <row r="80" spans="3: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4.25" customHeight="1" x14ac:dyDescent="0.15"/>
  </sheetData>
  <mergeCells count="136">
    <mergeCell ref="S16:X17"/>
    <mergeCell ref="Y16:AK17"/>
    <mergeCell ref="C64:G64"/>
    <mergeCell ref="H64:AK64"/>
    <mergeCell ref="C65:G67"/>
    <mergeCell ref="H65:AK67"/>
    <mergeCell ref="I60:Q61"/>
    <mergeCell ref="S60:W61"/>
    <mergeCell ref="X60:AB61"/>
    <mergeCell ref="AC60:AJ61"/>
    <mergeCell ref="AK60:AK61"/>
    <mergeCell ref="I62:Q63"/>
    <mergeCell ref="S62:W63"/>
    <mergeCell ref="X62:AB63"/>
    <mergeCell ref="AC62:AJ63"/>
    <mergeCell ref="AK62:AK63"/>
    <mergeCell ref="C46:G47"/>
    <mergeCell ref="C48:G63"/>
    <mergeCell ref="H54:AB55"/>
    <mergeCell ref="AC54:AJ55"/>
    <mergeCell ref="AK54:AK55"/>
    <mergeCell ref="I58:Q59"/>
    <mergeCell ref="S58:W59"/>
    <mergeCell ref="X58:AB59"/>
    <mergeCell ref="AP49:AP50"/>
    <mergeCell ref="AQ49:AQ50"/>
    <mergeCell ref="AP45:AP46"/>
    <mergeCell ref="AQ45:AQ46"/>
    <mergeCell ref="H52:AB53"/>
    <mergeCell ref="AC52:AJ53"/>
    <mergeCell ref="AK52:AK53"/>
    <mergeCell ref="AP47:AP48"/>
    <mergeCell ref="AQ47:AQ48"/>
    <mergeCell ref="AQ51:AQ52"/>
    <mergeCell ref="AP51:AP52"/>
    <mergeCell ref="H46:Y47"/>
    <mergeCell ref="Z46:AK47"/>
    <mergeCell ref="H48:AB49"/>
    <mergeCell ref="AC48:AJ49"/>
    <mergeCell ref="AK48:AK49"/>
    <mergeCell ref="AN49:AO50"/>
    <mergeCell ref="AN51:AO52"/>
    <mergeCell ref="H50:AB51"/>
    <mergeCell ref="AC50:AJ51"/>
    <mergeCell ref="AK50:AK51"/>
    <mergeCell ref="AC58:AJ59"/>
    <mergeCell ref="AK58:AK59"/>
    <mergeCell ref="H56:AB57"/>
    <mergeCell ref="AC56:AJ57"/>
    <mergeCell ref="AK56:AK57"/>
    <mergeCell ref="C36:G37"/>
    <mergeCell ref="H36:Y37"/>
    <mergeCell ref="Z36:AK37"/>
    <mergeCell ref="C38:G39"/>
    <mergeCell ref="H38:Y39"/>
    <mergeCell ref="Z38:AK45"/>
    <mergeCell ref="C40:G41"/>
    <mergeCell ref="H40:Y41"/>
    <mergeCell ref="C42:G43"/>
    <mergeCell ref="H42:Y43"/>
    <mergeCell ref="C44:G45"/>
    <mergeCell ref="H44:Y45"/>
    <mergeCell ref="C31:J32"/>
    <mergeCell ref="K31:V32"/>
    <mergeCell ref="W31:AC32"/>
    <mergeCell ref="AD31:AI32"/>
    <mergeCell ref="AJ31:AK32"/>
    <mergeCell ref="C33:J34"/>
    <mergeCell ref="K33:AK34"/>
    <mergeCell ref="AG27:AH28"/>
    <mergeCell ref="AI27:AI28"/>
    <mergeCell ref="AJ27:AK28"/>
    <mergeCell ref="C29:J30"/>
    <mergeCell ref="K29:AK30"/>
    <mergeCell ref="X27:X28"/>
    <mergeCell ref="Y27:Z28"/>
    <mergeCell ref="AA27:AB28"/>
    <mergeCell ref="AC27:AC28"/>
    <mergeCell ref="AD27:AE28"/>
    <mergeCell ref="AF27:AF28"/>
    <mergeCell ref="C27:J28"/>
    <mergeCell ref="K27:L28"/>
    <mergeCell ref="M27:N28"/>
    <mergeCell ref="O27:O28"/>
    <mergeCell ref="P27:Q28"/>
    <mergeCell ref="R27:R28"/>
    <mergeCell ref="M25:N26"/>
    <mergeCell ref="O25:O26"/>
    <mergeCell ref="P25:Q26"/>
    <mergeCell ref="AJ25:AK26"/>
    <mergeCell ref="AA25:AB26"/>
    <mergeCell ref="AC25:AC26"/>
    <mergeCell ref="AD25:AE26"/>
    <mergeCell ref="AF25:AF26"/>
    <mergeCell ref="AG25:AH26"/>
    <mergeCell ref="AI25:AI26"/>
    <mergeCell ref="R25:R26"/>
    <mergeCell ref="S25:T26"/>
    <mergeCell ref="U25:U26"/>
    <mergeCell ref="V25:W26"/>
    <mergeCell ref="X25:X26"/>
    <mergeCell ref="Y25:Z26"/>
    <mergeCell ref="AT41:AT42"/>
    <mergeCell ref="AR43:AS44"/>
    <mergeCell ref="AT43:AT44"/>
    <mergeCell ref="AR45:AS46"/>
    <mergeCell ref="AT45:AT46"/>
    <mergeCell ref="AR47:AS48"/>
    <mergeCell ref="AT47:AT48"/>
    <mergeCell ref="AJ1:AL1"/>
    <mergeCell ref="AC4:AK5"/>
    <mergeCell ref="A7:AL8"/>
    <mergeCell ref="S10:X11"/>
    <mergeCell ref="Y10:AK11"/>
    <mergeCell ref="S12:X13"/>
    <mergeCell ref="Y12:AK13"/>
    <mergeCell ref="S14:X15"/>
    <mergeCell ref="Y14:AK15"/>
    <mergeCell ref="S27:T28"/>
    <mergeCell ref="U27:U28"/>
    <mergeCell ref="V27:W28"/>
    <mergeCell ref="A21:AL21"/>
    <mergeCell ref="C23:J24"/>
    <mergeCell ref="K23:AK24"/>
    <mergeCell ref="C25:J26"/>
    <mergeCell ref="K25:L26"/>
    <mergeCell ref="AN36:AP37"/>
    <mergeCell ref="AN39:AR40"/>
    <mergeCell ref="AN41:AO42"/>
    <mergeCell ref="AP41:AP42"/>
    <mergeCell ref="AN43:AO44"/>
    <mergeCell ref="AN45:AO46"/>
    <mergeCell ref="AN47:AO48"/>
    <mergeCell ref="AP43:AP44"/>
    <mergeCell ref="AQ43:AQ44"/>
    <mergeCell ref="AR41:AS42"/>
  </mergeCells>
  <phoneticPr fontId="2"/>
  <dataValidations count="1">
    <dataValidation type="list" allowBlank="1" showInputMessage="1" showErrorMessage="1" sqref="C38:G47">
      <formula1>$AM$1:$AM$2</formula1>
    </dataValidation>
  </dataValidations>
  <pageMargins left="0.62992125984251968" right="0.31496062992125984" top="0.74803149606299213" bottom="0.62992125984251968" header="0.31496062992125984" footer="0.15748031496062992"/>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vt:lpstr>
      <vt:lpstr>入力例</vt:lpstr>
      <vt:lpstr>入力例!Print_Area</vt:lpstr>
      <vt:lpstr>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君枝</dc:creator>
  <cp:lastModifiedBy>石井　君枝</cp:lastModifiedBy>
  <cp:lastPrinted>2023-06-28T04:32:48Z</cp:lastPrinted>
  <dcterms:created xsi:type="dcterms:W3CDTF">2023-06-26T06:08:10Z</dcterms:created>
  <dcterms:modified xsi:type="dcterms:W3CDTF">2023-06-30T01:13:02Z</dcterms:modified>
</cp:coreProperties>
</file>